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-15" windowWidth="9615" windowHeight="11955" activeTab="4"/>
  </bookViews>
  <sheets>
    <sheet name="ΠΕ70" sheetId="41" r:id="rId1"/>
    <sheet name="ΠΕ60" sheetId="42" r:id="rId2"/>
    <sheet name="ΠΕ05" sheetId="40" r:id="rId3"/>
    <sheet name="ΟΜΑΔΕΣ ΠΕ05" sheetId="47" r:id="rId4"/>
    <sheet name="ΠΕ06" sheetId="36" r:id="rId5"/>
    <sheet name="ΠΕ07" sheetId="45" r:id="rId6"/>
    <sheet name="ΟΜΑΔΕΣ ΠΕ07" sheetId="46" r:id="rId7"/>
    <sheet name="ΠΕ11" sheetId="37" r:id="rId8"/>
    <sheet name="ΠΕ86" sheetId="38" r:id="rId9"/>
    <sheet name="ΠΕ79" sheetId="39" r:id="rId10"/>
    <sheet name="ΠΕ08" sheetId="43" r:id="rId11"/>
    <sheet name="ΠΕ91" sheetId="44" r:id="rId12"/>
    <sheet name="ΠΕ70 ΤΕ" sheetId="48" r:id="rId13"/>
    <sheet name="ΠΕ60 ΤΕ" sheetId="49" r:id="rId14"/>
  </sheets>
  <calcPr calcId="144525"/>
</workbook>
</file>

<file path=xl/calcChain.xml><?xml version="1.0" encoding="utf-8"?>
<calcChain xmlns="http://schemas.openxmlformats.org/spreadsheetml/2006/main">
  <c r="B40" i="45" l="1"/>
  <c r="B19" i="41" l="1"/>
  <c r="G107" i="36" l="1"/>
  <c r="G96" i="36"/>
  <c r="G48" i="36"/>
  <c r="G83" i="36" l="1"/>
  <c r="G108" i="36" s="1"/>
  <c r="C5" i="49" l="1"/>
  <c r="B5" i="49"/>
  <c r="C15" i="48"/>
  <c r="B15" i="48"/>
  <c r="E46" i="47" l="1"/>
  <c r="B46" i="47"/>
  <c r="B37" i="47"/>
  <c r="E36" i="47"/>
  <c r="E28" i="47"/>
  <c r="B28" i="47"/>
  <c r="E18" i="47"/>
  <c r="B18" i="47"/>
  <c r="E8" i="47"/>
  <c r="B8" i="47"/>
  <c r="B20" i="46"/>
  <c r="E19" i="46"/>
  <c r="B10" i="46"/>
  <c r="E9" i="46"/>
  <c r="B65" i="45" l="1"/>
  <c r="B76" i="45"/>
  <c r="B86" i="45"/>
  <c r="B87" i="45" l="1"/>
  <c r="B86" i="44"/>
  <c r="B76" i="44"/>
  <c r="B65" i="44"/>
  <c r="B40" i="44"/>
  <c r="B87" i="44" l="1"/>
  <c r="B82" i="43"/>
  <c r="B76" i="43"/>
  <c r="B65" i="43"/>
  <c r="B40" i="43"/>
  <c r="B83" i="43" l="1"/>
  <c r="C8" i="38" l="1"/>
  <c r="C12" i="38"/>
  <c r="C21" i="38"/>
  <c r="C24" i="38"/>
  <c r="C25" i="38" l="1"/>
  <c r="C86" i="37"/>
  <c r="C76" i="37"/>
  <c r="C65" i="37"/>
  <c r="C40" i="37"/>
  <c r="C87" i="37" l="1"/>
  <c r="B40" i="37"/>
  <c r="B20" i="42" l="1"/>
  <c r="B16" i="42"/>
  <c r="B13" i="42"/>
  <c r="B7" i="42"/>
  <c r="B28" i="41"/>
  <c r="B22" i="41"/>
  <c r="B29" i="41" l="1"/>
  <c r="B21" i="42"/>
  <c r="B30" i="40" l="1"/>
  <c r="B62" i="40"/>
  <c r="B56" i="40"/>
  <c r="B48" i="40"/>
  <c r="B63" i="40" l="1"/>
  <c r="B85" i="39"/>
  <c r="B75" i="39"/>
  <c r="B65" i="39"/>
  <c r="B40" i="39"/>
  <c r="B86" i="39" l="1"/>
  <c r="B24" i="38"/>
  <c r="B21" i="38"/>
  <c r="B12" i="38"/>
  <c r="B8" i="38"/>
  <c r="B25" i="38" l="1"/>
  <c r="B76" i="37"/>
  <c r="B86" i="37"/>
  <c r="B65" i="37"/>
  <c r="B87" i="37" l="1"/>
  <c r="B84" i="36" l="1"/>
  <c r="B74" i="36"/>
  <c r="B63" i="36"/>
  <c r="B39" i="36"/>
  <c r="B85" i="36" l="1"/>
</calcChain>
</file>

<file path=xl/sharedStrings.xml><?xml version="1.0" encoding="utf-8"?>
<sst xmlns="http://schemas.openxmlformats.org/spreadsheetml/2006/main" count="903" uniqueCount="281">
  <si>
    <t>ΔΗΜΟΤΙΚΟ ΣΧΟΛΕΙΟ</t>
  </si>
  <si>
    <t>ΠΑΡΑΤΗΡΗΣΕΙΣ</t>
  </si>
  <si>
    <t>ΔΗΜΟΣ ΚΟΖΑΝΗΣ</t>
  </si>
  <si>
    <t>ΣΥΝΟΛΟ</t>
  </si>
  <si>
    <t>ΔΗΜΟΣ ΕΟΡΔΑΙΑΣ</t>
  </si>
  <si>
    <t>ΓΕΝΙΚΟ ΣΥΝΟΛΟ</t>
  </si>
  <si>
    <t>ΝΗΠΙΑΓΩΓΕΙΟ</t>
  </si>
  <si>
    <t>ΝΓ 4ο ΣΕΡΒΙΩΝ</t>
  </si>
  <si>
    <t>ΝΓ 6ο ΚΟΖΑΝΗΣ</t>
  </si>
  <si>
    <t>ΝΓ 16ο ΚΟΖΑΝΗΣ</t>
  </si>
  <si>
    <t>ΝΓ ΜΕΣΣΙΑΝΗΣ</t>
  </si>
  <si>
    <t>ΚΕΝΑ</t>
  </si>
  <si>
    <t>ΔΗΜΟΣ ΒΟΪΟΥ</t>
  </si>
  <si>
    <t xml:space="preserve"> ΛΙΒΑΔΕΡΟΥ</t>
  </si>
  <si>
    <t>ΝΓ 9ο ΚΟΖΑΝΗΣ</t>
  </si>
  <si>
    <t>ΝΓ 18ο ΚΟΖΑΝΗΣ</t>
  </si>
  <si>
    <t>ΝΓ ΑΛΩΝΑΚΙΩΝ</t>
  </si>
  <si>
    <t>ΝΓ ΠΕΤΡΑΝΩΝ</t>
  </si>
  <si>
    <t>ΝΓ ΚΟΜΝΗΝΩΝ</t>
  </si>
  <si>
    <t>ΝΓ ΟΛΥΜΠΙΑΔΑΣ</t>
  </si>
  <si>
    <t>ΝΓ ΠΕΡΔΙΚΚΑ</t>
  </si>
  <si>
    <t>ΝΓ ΠΥΡΓΩΝ</t>
  </si>
  <si>
    <t>ΝΓ 3ο ΣΙΑΤΙΣΤΑΣ</t>
  </si>
  <si>
    <t>ΝΓ 4ο ΣΙΑΤΙΣΤΑΣ</t>
  </si>
  <si>
    <t>ΝΓ 1ο ΒΕΛΒΕΝΤΟΥ</t>
  </si>
  <si>
    <t>ΝΓ 1ο ΣΕΡΒΙΩΝ</t>
  </si>
  <si>
    <t>ΝΓ 2ο ΣΕΡΒΙΩΝ</t>
  </si>
  <si>
    <t>ΝΓ 3ο ΣΕΡΒΙΩΝ</t>
  </si>
  <si>
    <t>ΔΗΜΟΣ ΣΕΡΒΙΩΝ ΚΑΙ ΔΗΜΟΣ ΒΕΛΒΕΝΤΟΥ</t>
  </si>
  <si>
    <t>ΔΣ  "Γ.ΚΟΝΤΑΡΗ"</t>
  </si>
  <si>
    <t>ΔΣ  2ο ΚΟΖΑΝΗΣ</t>
  </si>
  <si>
    <t>ΔΣ " Χ.ΜΟΥΚΑ"</t>
  </si>
  <si>
    <t>ΔΣ  5ο ΚΟΖΑΝΗΣ</t>
  </si>
  <si>
    <t>ΔΣ  6ο ΚΟΖΑΝΗΣ</t>
  </si>
  <si>
    <t>ΔΣ  7ο ΚΟΖΑΝΗΣ</t>
  </si>
  <si>
    <t>ΔΣ  8ο ΚΟΖΑΝΗΣ</t>
  </si>
  <si>
    <t>ΔΣ 9ο ΚΟΖΑΝΗΣ</t>
  </si>
  <si>
    <t>ΔΣ  10ο ΚΟΖΑΝΗΣ</t>
  </si>
  <si>
    <t>ΔΣ  11ο ΚΟΖΑΝΗΣ</t>
  </si>
  <si>
    <t xml:space="preserve"> ΔΣ 12ο ΚΟΖΑΝΗΣ</t>
  </si>
  <si>
    <t>ΔΣ  13ο ΚΟΖΑΝΗΣ</t>
  </si>
  <si>
    <t>ΔΣ  "Χ. ΜΕΓΔΑΝΗ"</t>
  </si>
  <si>
    <t>ΔΣ  17ο ΚΟΖΑΝΗΣ</t>
  </si>
  <si>
    <t>ΔΣ  18ο ΚΟΖΑΝΗΣ</t>
  </si>
  <si>
    <t>ΔΣ  19ο ΚΟΖΑΝΗΣ</t>
  </si>
  <si>
    <t>ΔΣ ΑΓΙΑΣ ΠΑΡΑΣΚΕΥΗΣ</t>
  </si>
  <si>
    <t>ΔΣ  ΑΓΙΟΥ ΔΗΜΗΤΡΙΟΥ</t>
  </si>
  <si>
    <t>ΔΣ  ΑΙΑΝΗΣ</t>
  </si>
  <si>
    <t xml:space="preserve"> ΔΣ  ΑΚΡΙΝΗΣ</t>
  </si>
  <si>
    <t>ΔΣ  ΑΝΩ ΚΩΜΗΣ</t>
  </si>
  <si>
    <t>ΔΣ  ΒΑΤΕΡΟΥ</t>
  </si>
  <si>
    <t>ΔΣ  ΔΡΕΠΑΝΟΥ</t>
  </si>
  <si>
    <t>ΔΣ  ΚΑΙΣΑΡΕΙΑΣ</t>
  </si>
  <si>
    <t xml:space="preserve"> ΔΣ ΚΑΡΥΔΙΤΣΑΣ</t>
  </si>
  <si>
    <t>ΔΣ  ΚΟΙΛΩΝ</t>
  </si>
  <si>
    <t>ΔΣ  1ο ΚΡΟΚΟΥ</t>
  </si>
  <si>
    <t xml:space="preserve"> ΔΣ 2ο ΚΡΟΚΟΥ</t>
  </si>
  <si>
    <t xml:space="preserve"> ΔΣ ΛΕΥΚΟΒΡΥΣΗΣ</t>
  </si>
  <si>
    <t>ΔΣ  ΛΕΥΚΟΠΗΓΗΣ</t>
  </si>
  <si>
    <t>ΔΣ  ΜΑΥΡΟΔΕΝΔΡΙΟΥ</t>
  </si>
  <si>
    <t xml:space="preserve"> ΔΣ ΝΕΑΣ ΧΑΡΑΥΓΗΣ</t>
  </si>
  <si>
    <t xml:space="preserve"> ΔΣ ΞΗΡΟΛΙΜΝΗΣ</t>
  </si>
  <si>
    <t xml:space="preserve"> ΔΣ ΠΕΤΡΑΝΩΝ</t>
  </si>
  <si>
    <t>ΔΣ ΠΟΝΤΟΚΩΜΗΣ</t>
  </si>
  <si>
    <t>ΔΣ 1ο ΠΤΟΛΕΜΑΪΔΑΣ</t>
  </si>
  <si>
    <t>ΔΣ 2ο  ΠΤΟΛΕΜΑΪΔΑΣ</t>
  </si>
  <si>
    <t>ΔΣ  3ο  ΠΤΟΛΕΜΑΪΔΑΣ</t>
  </si>
  <si>
    <t>ΔΣ 4ο  ΠΤΟΛΕΜΑΪΔΑΣ</t>
  </si>
  <si>
    <t>ΔΣ 5ο  ΠΤΟΛΕΜΑΪΔΑΣ</t>
  </si>
  <si>
    <t>ΔΣ 6ο  ΠΤΟΛΕΜΑΪΔΑΣ</t>
  </si>
  <si>
    <t>ΔΣ  7ο  ΠΤΟΛΕΜΑΪΔΑΣ</t>
  </si>
  <si>
    <t>ΔΣ 8ο  ΠΤΟΛΕΜΑΪΔΑΣ</t>
  </si>
  <si>
    <t>ΔΣ 9ο  ΠΤΟΛΕΜΑΪΔΑΣ</t>
  </si>
  <si>
    <t xml:space="preserve"> ΔΣ 10ο  ΠΤΟΛΕΜΑΪΔΑΣ</t>
  </si>
  <si>
    <t xml:space="preserve"> ΔΣ 11ο  ΠΤΟΛΕΜΑΪΔΑΣ</t>
  </si>
  <si>
    <t>ΔΣ  12ο  ΠΤΟΛΕΜΑΪΔΑΣ</t>
  </si>
  <si>
    <t>ΔΣ 1ο ΑΓΙΑΣ ΠΑΡΑΣΚΕΥΗΣ</t>
  </si>
  <si>
    <t>ΔΣ ΑΝΑΤΟΛΙΚΟΥ</t>
  </si>
  <si>
    <t>ΔΣ  ΑΡΔΑΣΣΑΣ</t>
  </si>
  <si>
    <t xml:space="preserve"> ΔΣ ΑΣΒΕΣΤΟΠΕΤΡΑΣ</t>
  </si>
  <si>
    <t xml:space="preserve"> ΔΣ 1ο ΒΕΡΜΙΟΥ</t>
  </si>
  <si>
    <t xml:space="preserve"> ΔΣ 1ο ΜΟΥΡΙΚΙΟΥ</t>
  </si>
  <si>
    <t xml:space="preserve"> ΔΣ 2ο ΜΟΥΡΙΚΙΟΥ</t>
  </si>
  <si>
    <t xml:space="preserve"> ΔΣ ΟΛΥΜΠΙΑΔΑΣ</t>
  </si>
  <si>
    <t xml:space="preserve"> ΔΣ ΠΕΡΔΙΚΚΑ</t>
  </si>
  <si>
    <t>ΔΣ  ΠΥΡΓΩΝ</t>
  </si>
  <si>
    <t>ΔΣ  1ο ΣΙΑΤΙΣΤΑΣ</t>
  </si>
  <si>
    <t>ΔΣ  2ο ΣΙΑΤΙΣΤΑΣ</t>
  </si>
  <si>
    <t xml:space="preserve"> ΔΣ 3ο ΣΙΑΤΙΣΤΑΣ</t>
  </si>
  <si>
    <t xml:space="preserve"> ΔΣ ΓΑΛΑΤΙΝΗΣ</t>
  </si>
  <si>
    <t>ΔΣ  ΕΡΑΤΥΡΑΣ</t>
  </si>
  <si>
    <t xml:space="preserve"> ΔΣ ΚΑΛΟΝΕΡΙΟΥ-ΜΙΚΡΟΚΑΣΤΡΟΥ</t>
  </si>
  <si>
    <t xml:space="preserve"> ΔΣ ΝΕΑΠΟΛΗΣ</t>
  </si>
  <si>
    <t xml:space="preserve"> ΔΣ ΠΕΝΤΑΛΟΦΟΥ</t>
  </si>
  <si>
    <t>ΔΣ  ΤΣΟΤΥΛΙΟΥ</t>
  </si>
  <si>
    <t xml:space="preserve"> ΔΣ 1ο ΣΕΡΒΙΩΝ</t>
  </si>
  <si>
    <t>ΔΣ  2ο ΣΕΡΒΙΩΝ</t>
  </si>
  <si>
    <t xml:space="preserve"> ΔΣ 4ο ΣΕΡΒΙΩΝ</t>
  </si>
  <si>
    <t xml:space="preserve"> ΔΣ ΠΕΡΙΟΧΗΣ  ΒΑΘΥΛΑΚΚΟΥ</t>
  </si>
  <si>
    <t>ΔΣ  ΠΛΑΤΑΝΟΡΡΕΥΜΑΤΟΣ</t>
  </si>
  <si>
    <t>ΔΣ  ΤΡΑΝΟΒΑΛΤΟΥ</t>
  </si>
  <si>
    <t>ΔΣ  ΒΕΛΒΕΝΤΟΥ</t>
  </si>
  <si>
    <t>ΔΣ ΕΙΔΙΚΟ ΚΟΖΑΝΗΣ</t>
  </si>
  <si>
    <t>ΔΣ ΕΙΔΙΚΟ ΠΤΟΛ/ΔΑΣ</t>
  </si>
  <si>
    <t>4+2</t>
  </si>
  <si>
    <t>ΔΣ 1ο ΒΕΡΜΊΟΥ</t>
  </si>
  <si>
    <t>εκτιμ επιστροφή 1.12.21</t>
  </si>
  <si>
    <t>ΤΑ ΛΕΙΤΟΥΡΓΙΚΑ ΚΕΝΑ ΕΠΙΚΑΙΡΟΠΟΙΟΥΝΤΑΙ ΚΑΘΗΜΕΡΙΝΑ</t>
  </si>
  <si>
    <t>ΟΛΟΗΜΕΡΟ</t>
  </si>
  <si>
    <t>ΠΡΩΙΝΟ</t>
  </si>
  <si>
    <t>6+2</t>
  </si>
  <si>
    <t>ΟΜΑΔΕΣ ΓΕΡΜΑΝΙΚΩΝ</t>
  </si>
  <si>
    <t>1η ΟΜΑΔΑ</t>
  </si>
  <si>
    <t>2η ΟΜΑΔΑ</t>
  </si>
  <si>
    <t>ΑΝΩ ΚΩΜΗΣ</t>
  </si>
  <si>
    <t>3η ΟΜΑΔΑ</t>
  </si>
  <si>
    <t>4η ΟΜΑΔΑ</t>
  </si>
  <si>
    <t>ΠΟΝΤΟΚΩΜΗΣ</t>
  </si>
  <si>
    <t>ΠΕΡ. ΒΑΘΥΛΑΚΚΟΥ</t>
  </si>
  <si>
    <t>5η ΟΜΑΔΑ</t>
  </si>
  <si>
    <t>6η ΟΜΑΔΑ</t>
  </si>
  <si>
    <t>7η ΟΜΑΔΑ</t>
  </si>
  <si>
    <t>8η ΟΜΑΔΑ</t>
  </si>
  <si>
    <t>ΑΣΒΕΣΤΟΠΕΤΡΑΣ</t>
  </si>
  <si>
    <t>9η ΟΜΑΔΑ</t>
  </si>
  <si>
    <t>10η ΟΜΑΔΑ</t>
  </si>
  <si>
    <t>ΤΣΟΤΥΛΙΟΥ</t>
  </si>
  <si>
    <t>17ο ΚΟΖΑΝΗΣ</t>
  </si>
  <si>
    <t>ΑΓ. ΔΗΜΗΤΡΙΟΥ</t>
  </si>
  <si>
    <t>ΞΗΡΟΛΙΜΝΗΣ</t>
  </si>
  <si>
    <t>8ο ΚΟΖΑΝΗΣ</t>
  </si>
  <si>
    <t>Χ.ΜΕΓΔΑΝΗ</t>
  </si>
  <si>
    <t>11ο ΚΟΖΑΝΗΣ</t>
  </si>
  <si>
    <t>13ο ΚΟΖΑΝΗΣ</t>
  </si>
  <si>
    <t>8ο ΠΤΟΛ/ΔΑΣ</t>
  </si>
  <si>
    <t>ΑΙΑΝΗΣ</t>
  </si>
  <si>
    <t>18ο ΚΟΖΑΝΗΣ</t>
  </si>
  <si>
    <t>Γ.ΚΟΝΤΑΡΗ</t>
  </si>
  <si>
    <t>1ο ΚΡΟΚΟΥ</t>
  </si>
  <si>
    <t>2ο ΚΡΟΚΟΥ</t>
  </si>
  <si>
    <t>11ο ΠΤΟΛ/ΔΑΣ</t>
  </si>
  <si>
    <t>9ο ΠΤΟΛ/ΔΑΣ</t>
  </si>
  <si>
    <t>10ο ΠΤΟΛ/ΔΑΣ</t>
  </si>
  <si>
    <t>ΠΕΡΔΙΚΚΑ</t>
  </si>
  <si>
    <t>ΟΛΥΜΠΙΑΔΑΣ</t>
  </si>
  <si>
    <t>ΒΕΛΒΕΝΤΟΥ</t>
  </si>
  <si>
    <t>ΛΙΒΑΔΕΡΟΥ</t>
  </si>
  <si>
    <t>ΠΛΑΤΑΝΟΡΡΕΥΜΑΤΟΣ</t>
  </si>
  <si>
    <t>11η ΟΜΑΔΑ</t>
  </si>
  <si>
    <t>12η ΟΜΑΔΑ</t>
  </si>
  <si>
    <t>5ο ΠΤΟΛ/ΔΑΣ</t>
  </si>
  <si>
    <t>6ο ΠΤΟΛ/ΔΑΣ</t>
  </si>
  <si>
    <t>7ο ΠΤΟΛ/ΔΑΣ</t>
  </si>
  <si>
    <t>12ο ΠΤΟΛ/ΔΑΣ</t>
  </si>
  <si>
    <t>2ο ΜΟΥΡΙΚΙΟΥ</t>
  </si>
  <si>
    <t>ΠΥΡΓΩΝ</t>
  </si>
  <si>
    <t>1ο ΒΕΡΜΙΟΥ</t>
  </si>
  <si>
    <t>ΑΡΔΑΣΣΑΣ</t>
  </si>
  <si>
    <t>1ο ΜΟΥΡΙΚΙΟΥ</t>
  </si>
  <si>
    <t>ΟΜΑΔΕΣ ΓΑΛΛΙΚΩΝ</t>
  </si>
  <si>
    <t>ΤΡΑΝΟΒΑΛΤΟΥ</t>
  </si>
  <si>
    <t>ΑΝΑΤΟΛΙΚΟΥ</t>
  </si>
  <si>
    <t>ΕΡΑΤΥΡΑΣ</t>
  </si>
  <si>
    <t>9ο ΚΟΖΑΝΗΣ</t>
  </si>
  <si>
    <t>12ο ΚΟΖΑΝΗΣ</t>
  </si>
  <si>
    <t>7ο ΚΟΖΑΝΗΣ</t>
  </si>
  <si>
    <t>Ν.ΧΑΡΑΥΓΗΣ</t>
  </si>
  <si>
    <t>ΔΡΕΠΑΝΟΥ</t>
  </si>
  <si>
    <t>2ο ΠΤΟΛ/ΔΑΣ</t>
  </si>
  <si>
    <t>1ο ΠΤΟΛ/ΔΑΣ</t>
  </si>
  <si>
    <t>1ο ΑΓ. ΠΑΡΑΣΚΕΥΗΣ</t>
  </si>
  <si>
    <t>ΚΑΡΥΔΙΤΣΑΣ</t>
  </si>
  <si>
    <t>2ο ΣΙΑΤΙΣΤΑΣ</t>
  </si>
  <si>
    <t>3ο ΣΙΑΤΙΣΤΑΣ</t>
  </si>
  <si>
    <t>ΝΕΑΠΟΛΗΣ</t>
  </si>
  <si>
    <t>ΤΕ ΔΣ ΑΝΩ ΚΩΜΗΣ</t>
  </si>
  <si>
    <t>ΤΕ ΔΣ 2ο ΚΟΖΑΝΗΣ</t>
  </si>
  <si>
    <t>ΕΙΔΙΚΟ ΚΟΖΑΝΗΣ</t>
  </si>
  <si>
    <t>ΕΙΔΙΚΟ ΠΤΟΛ/ΔΑΣ</t>
  </si>
  <si>
    <t>ΤΕ ΔΣ 9ο ΠΤΟΛ/ΔΑΣ</t>
  </si>
  <si>
    <t>ΤΕ ΔΣ 12ο ΠΤΟΛ/ΔΑΣ</t>
  </si>
  <si>
    <t>ΤΕ ΔΣ ΤΣΟΤΥΛΙΟΥ</t>
  </si>
  <si>
    <t>ΤΕ ΔΣ ΓΑΛΑΤΙΝΗΣ</t>
  </si>
  <si>
    <t>ΝΓ 2ο ΚΟΖΑΝΗΣ</t>
  </si>
  <si>
    <t>ΝΓ 3ο ΚΟΖΑΝΗΣ</t>
  </si>
  <si>
    <t>ΝΓ 4ο ΚΟΖΑΝΗΣ</t>
  </si>
  <si>
    <t>ΝΓ 5ο ΚΟΖΑΝΗΣ</t>
  </si>
  <si>
    <t>ΝΓ 7ο ΚΟΖΑΝΗΣ</t>
  </si>
  <si>
    <t>ΝΓ 8ο ΚΟΖΑΝΗΣ</t>
  </si>
  <si>
    <t>ΝΓ 10ο ΚΟΖΑΝΗΣ</t>
  </si>
  <si>
    <t>ΝΓ 11ο ΚΟΖΑΝΗΣ</t>
  </si>
  <si>
    <t>ΝΓ 12ο ΚΟΖΑΝΗΣ</t>
  </si>
  <si>
    <t>ΝΓ 13ο ΚΟΖΑΝΗΣ</t>
  </si>
  <si>
    <t>ΝΓ 14ο ΚΟΖΑΝΗΣ</t>
  </si>
  <si>
    <t>ΝΓ 15ο ΚΟΖΑΝΗΣ</t>
  </si>
  <si>
    <t>ΝΓ 17ο ΚΟΖΑΝΗΣ</t>
  </si>
  <si>
    <t>ΝΓ 19ο ΚΟΖΑΝΗΣ</t>
  </si>
  <si>
    <t>ΝΓ 20ο ΚΟΖΑΝΗΣ</t>
  </si>
  <si>
    <t>ΝΓ 21ο ΚΟΖΑΝΗΣ (ΧΑΤΖΗΚΩΣΤΑ)</t>
  </si>
  <si>
    <t>ΝΓ 22ο ΚΟΖΑΝΗΣ</t>
  </si>
  <si>
    <t>ΝΓ ΑΓΙΑΣ ΠΑΡΑΣΚΕΥΗΣ</t>
  </si>
  <si>
    <t>ΝΓ ΑΓΙΟΥ  ΔΗΜΗΤΡΙΟΥ</t>
  </si>
  <si>
    <t>ΝΓ ΑΙΑΝΗΣ</t>
  </si>
  <si>
    <t>ΝΓ ΑΚΡΙΝΗΣ</t>
  </si>
  <si>
    <t>ΝΓ ΑΝΩ ΚΩΜΗΣ</t>
  </si>
  <si>
    <t>ΝΓ ΒΑΤΕΡΟΥ</t>
  </si>
  <si>
    <t>ΝΓ ΔΡΕΠΑΝΟΥ</t>
  </si>
  <si>
    <t>ΝΓ ΚΑΙΣΑΡΕΙΑΣ</t>
  </si>
  <si>
    <t>ΝΓ ΚΑΡΥΔΙΤΣΑΣ</t>
  </si>
  <si>
    <t xml:space="preserve">ΝΓ ΚΛΕΙΤΟΥ </t>
  </si>
  <si>
    <t xml:space="preserve">ΝΓ ΚΟΙΛΩΝ </t>
  </si>
  <si>
    <t xml:space="preserve">ΝΓ 1ο ΚΡΟΚΟΥ </t>
  </si>
  <si>
    <t>ΝΓ 2ο ΚΡΟΚΟΥ</t>
  </si>
  <si>
    <t>ΝΓ ΛΕΥΚΟΒΡΥΣΗΣ</t>
  </si>
  <si>
    <t>ΝΓ ΛΕΥΚΟΠΗΓΗΣ</t>
  </si>
  <si>
    <t>ΝΓ ΜΑΥΡΟΔΕΝΔΡΙΟΥ</t>
  </si>
  <si>
    <t>ΝΓ Ν. ΧΑΡΑΥΓΗΣ</t>
  </si>
  <si>
    <t>ΝΓ ΞΗΡΟΛΙΜΝΗΣ</t>
  </si>
  <si>
    <t>ΝΓ ΠΟΝΤΟΚΩΜΗΣ</t>
  </si>
  <si>
    <t>ΝΓ ΠΟΛΥΜΥΛΟΥ</t>
  </si>
  <si>
    <t>ΝΓ ΠΡΩΤΟΧΩΡΙΟΥ</t>
  </si>
  <si>
    <t>ΝΓ 1ο ΠΤΟΛ/ΔΑΣ</t>
  </si>
  <si>
    <t>ΝΓ 2ο ΠΤΟΛ/ΔΑΣ</t>
  </si>
  <si>
    <t>ΝΓ 3ο ΠΤΟΛ/ΔΑΣ</t>
  </si>
  <si>
    <t>ΝΓ 4ο ΠΤΟΛ/ΔΑΣ</t>
  </si>
  <si>
    <t>ΝΓ 5ο ΠΤΟΛ/ΔΑΣ</t>
  </si>
  <si>
    <t>ΝΓ 6ο ΠΤΟΛ/ΔΑΣ</t>
  </si>
  <si>
    <t>ΝΓ 7ο ΠΤΟΛ/ΔΑΣ</t>
  </si>
  <si>
    <t xml:space="preserve">ΝΓ 8ο ΠΤΟΛ/ΔΑΣ </t>
  </si>
  <si>
    <t>ΝΓ 9ο ΠΤΟΛ/ΔΑΣ</t>
  </si>
  <si>
    <t>ΝΓ 10ο ΠΤΟΛ/ΔΑΣ</t>
  </si>
  <si>
    <t xml:space="preserve">ΝΓ 11ο ΠΤΟΛ/ΔΑΣ </t>
  </si>
  <si>
    <t>ΝΓ 12ο ΠΤΟΛ/ΔΑΣ</t>
  </si>
  <si>
    <t>ΝΓ 13ο ΠΤΟΛ/ΔΑΣ</t>
  </si>
  <si>
    <t>ΝΓ 14ο ΠΤΟΛ/ΔΑΣ</t>
  </si>
  <si>
    <t>ΝΓ 15ο ΠΤΟΛ/ΔΑΣ</t>
  </si>
  <si>
    <t>ΝΓ 17ο ΠΤΟΛ/ΔΑΣ</t>
  </si>
  <si>
    <t>ΝΓ 18ο ΠΤΟΛ/ΔΑΣ</t>
  </si>
  <si>
    <t>ΝΓ 19ο ΠΤΟΛ/ΔΑΣ</t>
  </si>
  <si>
    <t>ΝΓ AΓΙΟΥ ΧΡΙΣΤΟΦΟΡΟΥ</t>
  </si>
  <si>
    <t>ΝΓ ΑΝΑΤΟΛΙΚΟΥ</t>
  </si>
  <si>
    <t>ΝΓ ΑΡΔΑΣΣΑΣ</t>
  </si>
  <si>
    <t>ΝΓ ΑΣΒΕΣΤΟΠΕΤΡΑΣ</t>
  </si>
  <si>
    <t>ΝΓ ΓΑΛΑΤΕΙΑΣ</t>
  </si>
  <si>
    <t>ΝΓ ΚΑΡΥΟΧΩΡΙΟΥ</t>
  </si>
  <si>
    <t>ΝΓ ΜΕΣΟΒΟΥΝΟΥ</t>
  </si>
  <si>
    <t>ΝΓ ΜΗΛΟΧΩΡΙΟΥ</t>
  </si>
  <si>
    <t>ΝΓ 1ο ΜΟΥΡΙΚΙΟΥ</t>
  </si>
  <si>
    <t>ΝΓ ΠΡΟΑΣΤΙΟΥ</t>
  </si>
  <si>
    <t>ΝΓ ΦΟΥΦΑ</t>
  </si>
  <si>
    <t>ΝΓ ΝΕΑΠΟΛΗΣ</t>
  </si>
  <si>
    <t>ΝΓ 1ο ΣΙΑΤΙΣΤΑΣ</t>
  </si>
  <si>
    <t>ΝΓ 2ο ΣΙΑΤΙΣΤΑΣ</t>
  </si>
  <si>
    <t xml:space="preserve">ΝΓ ΓΑΛΑΤΙΝΗΣ </t>
  </si>
  <si>
    <t>ΝΓ ΕΡΑΤΥΡΑΣ</t>
  </si>
  <si>
    <t>ΝΓ ΚΑΛΟΝΕΡΙΟΥ</t>
  </si>
  <si>
    <t>ΝΓ ΜΙΚΡΟΚΑΣΤΡΟΥ</t>
  </si>
  <si>
    <t>ΝΓ ΠΕΝΤΑΛΟΦΟΥ</t>
  </si>
  <si>
    <t xml:space="preserve">ΝΓ ΤΣΟΤΥΛΙΟΥ </t>
  </si>
  <si>
    <t>ΝΓ 2ο ΒΕΛΒΕΝΤΟΥ</t>
  </si>
  <si>
    <t>ΝΓ ΛΙΒΑΔΕΡΟΥ</t>
  </si>
  <si>
    <t>ΝΓ ΠΛΑΤΑΝΟΡΡΕΥΜΑΤΟΣ</t>
  </si>
  <si>
    <t>εεεεκ ΠΕΝΤΑΒΡΥΣΟΥ</t>
  </si>
  <si>
    <t>ΑΚΡΙΝΗΣ</t>
  </si>
  <si>
    <t>6ο ΚΟΖΑΝΗΣ</t>
  </si>
  <si>
    <t>2ο ΚΟΖΑΝΗΣ</t>
  </si>
  <si>
    <t>ΔΣ ΛΕΥΚΟΒΡΥΣΗΣ</t>
  </si>
  <si>
    <t>ΛΕΙΤΟΥΡΓΙΚΑ ΚΕΝΑ ΠΕ07 ΓΕΡΜΑΝΙΚΩΝ ΣΤΙΣ 19.8.2021</t>
  </si>
  <si>
    <t>ΛΕΙΤΟΥΡΓΙΚΑ ΚΕΝΑ ΠΕ05 ΓΑΛΛΙΚΩΝ ΣΤΙΣ 19.8.2021</t>
  </si>
  <si>
    <t>ΛΕΙΤΟΥΡΓΙΚΑ ΚΕΝΑ ΚΑΙ ΥΠΕΡΑΡΙΘΜΙΕΣ ΠΕ60 ΝΗΠΙΑΓΩΓΩΝ ΣΤΙΣ 19.8.2021</t>
  </si>
  <si>
    <t>ΛΕΙΤΟΥΡΓΙΚΑ ΚΕΝΑ ΠΕ79 ΜΟΥΣΙΚΗΣ ΣΤΙΣ 19.8.2021</t>
  </si>
  <si>
    <t>ΛΕΙΤΟΥΡΓΙΚΑ ΚΕΝΑ ΠΕ08 ΚΑΛΛΙΤΕΧΝΙΚΩΝ ΣΤΙΣ 19.8.2021</t>
  </si>
  <si>
    <t>ΛΕΙΤΟΥΡΓΙΚΑ ΚΕΝΑ ΠΕ91 Θεατρολόγων ΣΤΙΣ 19.8.2021</t>
  </si>
  <si>
    <t>ΛΕΙΤΟΥΡΓΙΚΑ ΚΕΝΑ ΚΑΙ ΥΠΕΡΑΡΙΘΜΙΕΣ ΠΕ70 ΔΑΣΚΑΛΩΝ ΣΤΙΣ 19.8.2021</t>
  </si>
  <si>
    <t>ΛΕΙΤΟΥΡΓΙΚΑ ΚΕΝΑ ΠΕ11 ΦΥΣΙΚΗΣ ΑΓΩΓΗΣ ΣΤΙΣ 19.8.2021</t>
  </si>
  <si>
    <t>ΛΕΙΤΟΥΡΓΙΚΑ ΚΕΝΑ ΠΕ60 ΝΗΠΙΑΓΩΓΩΝ ΓΙΑ ΤΜΗΜΑΤΑ ΕΝΤΑΞΗΣ ΣΤΙΣ 20.8.2021</t>
  </si>
  <si>
    <t>ΛΕΙΤΟΥΡΓΙΚΑ ΚΕΝΑ ΠΕ70 ΔΑΣΚΑΛΩΝ ΓΙΑ ΤΜΗΜΑΤΑ ΕΝΤΑΞΗΣ ΣΤΙΣ 20.8.2021</t>
  </si>
  <si>
    <t>ΔΣ Χ.ΜΕΓΔΑΝΗ</t>
  </si>
  <si>
    <t>ΛΕΙΤΟΥΡΓΙΚΑ ΚΕΝΑ ΠΕ86 ΠΛΗΡΟΦΟΡΙΚΗΣ ΣΤΙΣ 20.8.2021</t>
  </si>
  <si>
    <t>ΛΕΙΤΟΥΡΓΙΚΑ ΚΕΝΑ ΠΕ06 ΑΓΓΛΙΚΩΝ ΣΤΙΣ 20.8.2021</t>
  </si>
  <si>
    <t>ΛΕΙΤΟΥΡΓΙΚΑ ΚΕΝΑ ΠΕ06 ΑΓΓΛΙΚΩΝ ΓΙΑ ΝΗΠΙΑΓΩΓΕΙΑ ΣΤΙΣ 20.8.2021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</si>
</sst>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0"/>
      <name val="Arial Greek"/>
      <charset val="161"/>
    </font>
    <font>
      <sz val="10"/>
      <name val="Arial Greek"/>
      <charset val="161"/>
    </font>
    <font>
      <sz val="11"/>
      <color theme="1"/>
      <name val="Calibri"/>
      <family val="2"/>
      <charset val="161"/>
      <scheme val="minor"/>
    </font>
    <font>
      <sz val="10"/>
      <name val="Calibri"/>
      <family val="2"/>
    </font>
    <font>
      <b/>
      <sz val="10"/>
      <name val="Calibri"/>
      <family val="2"/>
    </font>
    <font>
      <b/>
      <i/>
      <u/>
      <sz val="10"/>
      <color indexed="30"/>
      <name val="Calibri"/>
      <family val="2"/>
    </font>
    <font>
      <sz val="12"/>
      <name val="Calibri"/>
      <family val="2"/>
      <charset val="161"/>
    </font>
    <font>
      <sz val="10"/>
      <name val="Calibri"/>
      <family val="2"/>
      <charset val="161"/>
      <scheme val="minor"/>
    </font>
    <font>
      <sz val="12"/>
      <name val="Calibri"/>
      <family val="2"/>
    </font>
    <font>
      <sz val="12"/>
      <name val="Calibri"/>
      <family val="2"/>
      <charset val="161"/>
      <scheme val="minor"/>
    </font>
    <font>
      <b/>
      <sz val="10"/>
      <name val="Arial Greek"/>
      <charset val="161"/>
    </font>
    <font>
      <b/>
      <sz val="12"/>
      <name val="Calibri"/>
      <family val="2"/>
    </font>
    <font>
      <sz val="12"/>
      <name val="Arial Greek"/>
      <charset val="161"/>
    </font>
    <font>
      <b/>
      <sz val="10"/>
      <name val="Calibri"/>
      <family val="2"/>
      <charset val="161"/>
    </font>
    <font>
      <sz val="10"/>
      <name val="Calibri"/>
      <family val="2"/>
      <charset val="161"/>
    </font>
    <font>
      <sz val="10"/>
      <color indexed="10"/>
      <name val="Calibri"/>
      <family val="2"/>
      <charset val="161"/>
    </font>
    <font>
      <sz val="11"/>
      <name val="Calibri"/>
      <family val="2"/>
      <charset val="161"/>
    </font>
  </fonts>
  <fills count="1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1" fillId="0" borderId="0"/>
    <xf numFmtId="0" fontId="2" fillId="0" borderId="0"/>
    <xf numFmtId="0" fontId="1" fillId="0" borderId="0"/>
    <xf numFmtId="0" fontId="2" fillId="0" borderId="0"/>
  </cellStyleXfs>
  <cellXfs count="66">
    <xf numFmtId="0" fontId="0" fillId="0" borderId="0" xfId="0"/>
    <xf numFmtId="0" fontId="3" fillId="0" borderId="1" xfId="0" quotePrefix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quotePrefix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quotePrefix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1" fillId="5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2" fillId="0" borderId="0" xfId="0" applyFont="1"/>
    <xf numFmtId="0" fontId="14" fillId="0" borderId="1" xfId="0" applyFont="1" applyFill="1" applyBorder="1" applyAlignment="1">
      <alignment horizontal="left" vertical="top"/>
    </xf>
    <xf numFmtId="0" fontId="15" fillId="0" borderId="1" xfId="0" applyFont="1" applyFill="1" applyBorder="1" applyAlignment="1">
      <alignment horizontal="center" vertical="top"/>
    </xf>
    <xf numFmtId="0" fontId="0" fillId="0" borderId="0" xfId="0" applyFont="1"/>
    <xf numFmtId="0" fontId="14" fillId="0" borderId="8" xfId="0" applyFont="1" applyFill="1" applyBorder="1" applyAlignment="1">
      <alignment horizontal="left" vertical="top"/>
    </xf>
    <xf numFmtId="0" fontId="15" fillId="0" borderId="8" xfId="0" applyFont="1" applyFill="1" applyBorder="1" applyAlignment="1">
      <alignment horizontal="center" vertical="top"/>
    </xf>
    <xf numFmtId="0" fontId="14" fillId="9" borderId="1" xfId="0" applyFont="1" applyFill="1" applyBorder="1" applyAlignment="1">
      <alignment horizontal="right" vertical="top"/>
    </xf>
    <xf numFmtId="0" fontId="14" fillId="9" borderId="1" xfId="0" applyFont="1" applyFill="1" applyBorder="1" applyAlignment="1">
      <alignment horizontal="center" vertical="top"/>
    </xf>
    <xf numFmtId="0" fontId="16" fillId="0" borderId="0" xfId="0" applyFont="1" applyBorder="1" applyAlignment="1">
      <alignment horizontal="center" vertical="top" wrapText="1"/>
    </xf>
    <xf numFmtId="0" fontId="16" fillId="0" borderId="0" xfId="0" applyFont="1" applyAlignment="1">
      <alignment horizontal="center" vertical="top" wrapText="1"/>
    </xf>
    <xf numFmtId="0" fontId="14" fillId="0" borderId="0" xfId="0" applyFont="1" applyAlignment="1">
      <alignment vertical="top"/>
    </xf>
    <xf numFmtId="0" fontId="14" fillId="0" borderId="0" xfId="0" applyFont="1" applyAlignment="1">
      <alignment horizontal="center" vertical="top"/>
    </xf>
    <xf numFmtId="0" fontId="14" fillId="0" borderId="0" xfId="0" applyFont="1" applyFill="1" applyBorder="1" applyAlignment="1">
      <alignment horizontal="left" vertical="top"/>
    </xf>
    <xf numFmtId="0" fontId="15" fillId="0" borderId="0" xfId="0" applyFont="1" applyFill="1" applyBorder="1" applyAlignment="1">
      <alignment horizontal="center" vertical="top"/>
    </xf>
    <xf numFmtId="0" fontId="13" fillId="0" borderId="0" xfId="0" applyFont="1" applyFill="1" applyBorder="1" applyAlignment="1">
      <alignment horizontal="center" vertical="top"/>
    </xf>
    <xf numFmtId="0" fontId="14" fillId="0" borderId="0" xfId="0" applyFont="1" applyFill="1" applyBorder="1" applyAlignment="1">
      <alignment horizontal="right" vertical="top"/>
    </xf>
    <xf numFmtId="0" fontId="14" fillId="0" borderId="0" xfId="0" applyFont="1" applyFill="1" applyBorder="1" applyAlignment="1">
      <alignment horizontal="center" vertical="top"/>
    </xf>
    <xf numFmtId="0" fontId="3" fillId="10" borderId="1" xfId="0" applyFont="1" applyFill="1" applyBorder="1" applyAlignment="1">
      <alignment horizontal="center" vertical="center" wrapText="1"/>
    </xf>
    <xf numFmtId="0" fontId="3" fillId="11" borderId="1" xfId="0" applyFont="1" applyFill="1" applyBorder="1" applyAlignment="1">
      <alignment horizontal="center" vertical="center" wrapText="1"/>
    </xf>
    <xf numFmtId="0" fontId="3" fillId="12" borderId="1" xfId="0" applyFont="1" applyFill="1" applyBorder="1" applyAlignment="1">
      <alignment horizontal="center" vertical="center" wrapText="1"/>
    </xf>
    <xf numFmtId="0" fontId="10" fillId="8" borderId="1" xfId="0" applyFont="1" applyFill="1" applyBorder="1" applyAlignment="1">
      <alignment horizontal="center" vertical="center" wrapText="1"/>
    </xf>
    <xf numFmtId="0" fontId="5" fillId="6" borderId="5" xfId="0" applyFont="1" applyFill="1" applyBorder="1" applyAlignment="1">
      <alignment horizontal="center" vertical="center" wrapText="1"/>
    </xf>
    <xf numFmtId="0" fontId="5" fillId="6" borderId="3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/>
    </xf>
    <xf numFmtId="0" fontId="4" fillId="5" borderId="6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0" fontId="10" fillId="8" borderId="0" xfId="0" applyFont="1" applyFill="1" applyAlignment="1">
      <alignment horizontal="center" vertical="center" wrapText="1"/>
    </xf>
    <xf numFmtId="0" fontId="13" fillId="0" borderId="0" xfId="0" applyFont="1" applyAlignment="1">
      <alignment horizontal="center" vertical="top"/>
    </xf>
    <xf numFmtId="0" fontId="13" fillId="13" borderId="4" xfId="0" applyFont="1" applyFill="1" applyBorder="1" applyAlignment="1">
      <alignment horizontal="center" vertical="top"/>
    </xf>
    <xf numFmtId="0" fontId="13" fillId="13" borderId="2" xfId="0" applyFont="1" applyFill="1" applyBorder="1" applyAlignment="1">
      <alignment horizontal="center" vertical="top"/>
    </xf>
    <xf numFmtId="0" fontId="11" fillId="5" borderId="4" xfId="0" applyFont="1" applyFill="1" applyBorder="1" applyAlignment="1">
      <alignment horizontal="center" vertical="center"/>
    </xf>
    <xf numFmtId="0" fontId="11" fillId="5" borderId="6" xfId="0" applyFont="1" applyFill="1" applyBorder="1" applyAlignment="1">
      <alignment horizontal="center" vertical="center"/>
    </xf>
    <xf numFmtId="0" fontId="13" fillId="0" borderId="0" xfId="0" applyFont="1" applyAlignment="1">
      <alignment horizontal="center"/>
    </xf>
    <xf numFmtId="0" fontId="11" fillId="5" borderId="2" xfId="0" applyFont="1" applyFill="1" applyBorder="1" applyAlignment="1">
      <alignment horizontal="center" vertical="center"/>
    </xf>
  </cellXfs>
  <cellStyles count="5">
    <cellStyle name="Βασικό_14 ΛΕΙΤΟΥΡΓΙΚΑ ΚΕΝΑ2015" xfId="1"/>
    <cellStyle name="Κανονικό" xfId="0" builtinId="0"/>
    <cellStyle name="Κανονικό 2" xfId="2"/>
    <cellStyle name="Κανονικό 3" xfId="3"/>
    <cellStyle name="Κανονικό 4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5"/>
  <sheetViews>
    <sheetView workbookViewId="0">
      <selection activeCell="D17" sqref="D17"/>
    </sheetView>
  </sheetViews>
  <sheetFormatPr defaultRowHeight="12.75" x14ac:dyDescent="0.2"/>
  <cols>
    <col min="1" max="1" width="21.5703125" bestFit="1" customWidth="1"/>
    <col min="2" max="2" width="33.42578125" customWidth="1"/>
    <col min="3" max="3" width="12.5703125" customWidth="1"/>
    <col min="4" max="4" width="21.7109375" customWidth="1"/>
    <col min="256" max="256" width="21.5703125" bestFit="1" customWidth="1"/>
    <col min="257" max="257" width="8.7109375" customWidth="1"/>
    <col min="258" max="258" width="12.28515625" customWidth="1"/>
    <col min="259" max="259" width="12.5703125" customWidth="1"/>
    <col min="260" max="260" width="21.7109375" customWidth="1"/>
    <col min="512" max="512" width="21.5703125" bestFit="1" customWidth="1"/>
    <col min="513" max="513" width="8.7109375" customWidth="1"/>
    <col min="514" max="514" width="12.28515625" customWidth="1"/>
    <col min="515" max="515" width="12.5703125" customWidth="1"/>
    <col min="516" max="516" width="21.7109375" customWidth="1"/>
    <col min="768" max="768" width="21.5703125" bestFit="1" customWidth="1"/>
    <col min="769" max="769" width="8.7109375" customWidth="1"/>
    <col min="770" max="770" width="12.28515625" customWidth="1"/>
    <col min="771" max="771" width="12.5703125" customWidth="1"/>
    <col min="772" max="772" width="21.7109375" customWidth="1"/>
    <col min="1024" max="1024" width="21.5703125" bestFit="1" customWidth="1"/>
    <col min="1025" max="1025" width="8.7109375" customWidth="1"/>
    <col min="1026" max="1026" width="12.28515625" customWidth="1"/>
    <col min="1027" max="1027" width="12.5703125" customWidth="1"/>
    <col min="1028" max="1028" width="21.7109375" customWidth="1"/>
    <col min="1280" max="1280" width="21.5703125" bestFit="1" customWidth="1"/>
    <col min="1281" max="1281" width="8.7109375" customWidth="1"/>
    <col min="1282" max="1282" width="12.28515625" customWidth="1"/>
    <col min="1283" max="1283" width="12.5703125" customWidth="1"/>
    <col min="1284" max="1284" width="21.7109375" customWidth="1"/>
    <col min="1536" max="1536" width="21.5703125" bestFit="1" customWidth="1"/>
    <col min="1537" max="1537" width="8.7109375" customWidth="1"/>
    <col min="1538" max="1538" width="12.28515625" customWidth="1"/>
    <col min="1539" max="1539" width="12.5703125" customWidth="1"/>
    <col min="1540" max="1540" width="21.7109375" customWidth="1"/>
    <col min="1792" max="1792" width="21.5703125" bestFit="1" customWidth="1"/>
    <col min="1793" max="1793" width="8.7109375" customWidth="1"/>
    <col min="1794" max="1794" width="12.28515625" customWidth="1"/>
    <col min="1795" max="1795" width="12.5703125" customWidth="1"/>
    <col min="1796" max="1796" width="21.7109375" customWidth="1"/>
    <col min="2048" max="2048" width="21.5703125" bestFit="1" customWidth="1"/>
    <col min="2049" max="2049" width="8.7109375" customWidth="1"/>
    <col min="2050" max="2050" width="12.28515625" customWidth="1"/>
    <col min="2051" max="2051" width="12.5703125" customWidth="1"/>
    <col min="2052" max="2052" width="21.7109375" customWidth="1"/>
    <col min="2304" max="2304" width="21.5703125" bestFit="1" customWidth="1"/>
    <col min="2305" max="2305" width="8.7109375" customWidth="1"/>
    <col min="2306" max="2306" width="12.28515625" customWidth="1"/>
    <col min="2307" max="2307" width="12.5703125" customWidth="1"/>
    <col min="2308" max="2308" width="21.7109375" customWidth="1"/>
    <col min="2560" max="2560" width="21.5703125" bestFit="1" customWidth="1"/>
    <col min="2561" max="2561" width="8.7109375" customWidth="1"/>
    <col min="2562" max="2562" width="12.28515625" customWidth="1"/>
    <col min="2563" max="2563" width="12.5703125" customWidth="1"/>
    <col min="2564" max="2564" width="21.7109375" customWidth="1"/>
    <col min="2816" max="2816" width="21.5703125" bestFit="1" customWidth="1"/>
    <col min="2817" max="2817" width="8.7109375" customWidth="1"/>
    <col min="2818" max="2818" width="12.28515625" customWidth="1"/>
    <col min="2819" max="2819" width="12.5703125" customWidth="1"/>
    <col min="2820" max="2820" width="21.7109375" customWidth="1"/>
    <col min="3072" max="3072" width="21.5703125" bestFit="1" customWidth="1"/>
    <col min="3073" max="3073" width="8.7109375" customWidth="1"/>
    <col min="3074" max="3074" width="12.28515625" customWidth="1"/>
    <col min="3075" max="3075" width="12.5703125" customWidth="1"/>
    <col min="3076" max="3076" width="21.7109375" customWidth="1"/>
    <col min="3328" max="3328" width="21.5703125" bestFit="1" customWidth="1"/>
    <col min="3329" max="3329" width="8.7109375" customWidth="1"/>
    <col min="3330" max="3330" width="12.28515625" customWidth="1"/>
    <col min="3331" max="3331" width="12.5703125" customWidth="1"/>
    <col min="3332" max="3332" width="21.7109375" customWidth="1"/>
    <col min="3584" max="3584" width="21.5703125" bestFit="1" customWidth="1"/>
    <col min="3585" max="3585" width="8.7109375" customWidth="1"/>
    <col min="3586" max="3586" width="12.28515625" customWidth="1"/>
    <col min="3587" max="3587" width="12.5703125" customWidth="1"/>
    <col min="3588" max="3588" width="21.7109375" customWidth="1"/>
    <col min="3840" max="3840" width="21.5703125" bestFit="1" customWidth="1"/>
    <col min="3841" max="3841" width="8.7109375" customWidth="1"/>
    <col min="3842" max="3842" width="12.28515625" customWidth="1"/>
    <col min="3843" max="3843" width="12.5703125" customWidth="1"/>
    <col min="3844" max="3844" width="21.7109375" customWidth="1"/>
    <col min="4096" max="4096" width="21.5703125" bestFit="1" customWidth="1"/>
    <col min="4097" max="4097" width="8.7109375" customWidth="1"/>
    <col min="4098" max="4098" width="12.28515625" customWidth="1"/>
    <col min="4099" max="4099" width="12.5703125" customWidth="1"/>
    <col min="4100" max="4100" width="21.7109375" customWidth="1"/>
    <col min="4352" max="4352" width="21.5703125" bestFit="1" customWidth="1"/>
    <col min="4353" max="4353" width="8.7109375" customWidth="1"/>
    <col min="4354" max="4354" width="12.28515625" customWidth="1"/>
    <col min="4355" max="4355" width="12.5703125" customWidth="1"/>
    <col min="4356" max="4356" width="21.7109375" customWidth="1"/>
    <col min="4608" max="4608" width="21.5703125" bestFit="1" customWidth="1"/>
    <col min="4609" max="4609" width="8.7109375" customWidth="1"/>
    <col min="4610" max="4610" width="12.28515625" customWidth="1"/>
    <col min="4611" max="4611" width="12.5703125" customWidth="1"/>
    <col min="4612" max="4612" width="21.7109375" customWidth="1"/>
    <col min="4864" max="4864" width="21.5703125" bestFit="1" customWidth="1"/>
    <col min="4865" max="4865" width="8.7109375" customWidth="1"/>
    <col min="4866" max="4866" width="12.28515625" customWidth="1"/>
    <col min="4867" max="4867" width="12.5703125" customWidth="1"/>
    <col min="4868" max="4868" width="21.7109375" customWidth="1"/>
    <col min="5120" max="5120" width="21.5703125" bestFit="1" customWidth="1"/>
    <col min="5121" max="5121" width="8.7109375" customWidth="1"/>
    <col min="5122" max="5122" width="12.28515625" customWidth="1"/>
    <col min="5123" max="5123" width="12.5703125" customWidth="1"/>
    <col min="5124" max="5124" width="21.7109375" customWidth="1"/>
    <col min="5376" max="5376" width="21.5703125" bestFit="1" customWidth="1"/>
    <col min="5377" max="5377" width="8.7109375" customWidth="1"/>
    <col min="5378" max="5378" width="12.28515625" customWidth="1"/>
    <col min="5379" max="5379" width="12.5703125" customWidth="1"/>
    <col min="5380" max="5380" width="21.7109375" customWidth="1"/>
    <col min="5632" max="5632" width="21.5703125" bestFit="1" customWidth="1"/>
    <col min="5633" max="5633" width="8.7109375" customWidth="1"/>
    <col min="5634" max="5634" width="12.28515625" customWidth="1"/>
    <col min="5635" max="5635" width="12.5703125" customWidth="1"/>
    <col min="5636" max="5636" width="21.7109375" customWidth="1"/>
    <col min="5888" max="5888" width="21.5703125" bestFit="1" customWidth="1"/>
    <col min="5889" max="5889" width="8.7109375" customWidth="1"/>
    <col min="5890" max="5890" width="12.28515625" customWidth="1"/>
    <col min="5891" max="5891" width="12.5703125" customWidth="1"/>
    <col min="5892" max="5892" width="21.7109375" customWidth="1"/>
    <col min="6144" max="6144" width="21.5703125" bestFit="1" customWidth="1"/>
    <col min="6145" max="6145" width="8.7109375" customWidth="1"/>
    <col min="6146" max="6146" width="12.28515625" customWidth="1"/>
    <col min="6147" max="6147" width="12.5703125" customWidth="1"/>
    <col min="6148" max="6148" width="21.7109375" customWidth="1"/>
    <col min="6400" max="6400" width="21.5703125" bestFit="1" customWidth="1"/>
    <col min="6401" max="6401" width="8.7109375" customWidth="1"/>
    <col min="6402" max="6402" width="12.28515625" customWidth="1"/>
    <col min="6403" max="6403" width="12.5703125" customWidth="1"/>
    <col min="6404" max="6404" width="21.7109375" customWidth="1"/>
    <col min="6656" max="6656" width="21.5703125" bestFit="1" customWidth="1"/>
    <col min="6657" max="6657" width="8.7109375" customWidth="1"/>
    <col min="6658" max="6658" width="12.28515625" customWidth="1"/>
    <col min="6659" max="6659" width="12.5703125" customWidth="1"/>
    <col min="6660" max="6660" width="21.7109375" customWidth="1"/>
    <col min="6912" max="6912" width="21.5703125" bestFit="1" customWidth="1"/>
    <col min="6913" max="6913" width="8.7109375" customWidth="1"/>
    <col min="6914" max="6914" width="12.28515625" customWidth="1"/>
    <col min="6915" max="6915" width="12.5703125" customWidth="1"/>
    <col min="6916" max="6916" width="21.7109375" customWidth="1"/>
    <col min="7168" max="7168" width="21.5703125" bestFit="1" customWidth="1"/>
    <col min="7169" max="7169" width="8.7109375" customWidth="1"/>
    <col min="7170" max="7170" width="12.28515625" customWidth="1"/>
    <col min="7171" max="7171" width="12.5703125" customWidth="1"/>
    <col min="7172" max="7172" width="21.7109375" customWidth="1"/>
    <col min="7424" max="7424" width="21.5703125" bestFit="1" customWidth="1"/>
    <col min="7425" max="7425" width="8.7109375" customWidth="1"/>
    <col min="7426" max="7426" width="12.28515625" customWidth="1"/>
    <col min="7427" max="7427" width="12.5703125" customWidth="1"/>
    <col min="7428" max="7428" width="21.7109375" customWidth="1"/>
    <col min="7680" max="7680" width="21.5703125" bestFit="1" customWidth="1"/>
    <col min="7681" max="7681" width="8.7109375" customWidth="1"/>
    <col min="7682" max="7682" width="12.28515625" customWidth="1"/>
    <col min="7683" max="7683" width="12.5703125" customWidth="1"/>
    <col min="7684" max="7684" width="21.7109375" customWidth="1"/>
    <col min="7936" max="7936" width="21.5703125" bestFit="1" customWidth="1"/>
    <col min="7937" max="7937" width="8.7109375" customWidth="1"/>
    <col min="7938" max="7938" width="12.28515625" customWidth="1"/>
    <col min="7939" max="7939" width="12.5703125" customWidth="1"/>
    <col min="7940" max="7940" width="21.7109375" customWidth="1"/>
    <col min="8192" max="8192" width="21.5703125" bestFit="1" customWidth="1"/>
    <col min="8193" max="8193" width="8.7109375" customWidth="1"/>
    <col min="8194" max="8194" width="12.28515625" customWidth="1"/>
    <col min="8195" max="8195" width="12.5703125" customWidth="1"/>
    <col min="8196" max="8196" width="21.7109375" customWidth="1"/>
    <col min="8448" max="8448" width="21.5703125" bestFit="1" customWidth="1"/>
    <col min="8449" max="8449" width="8.7109375" customWidth="1"/>
    <col min="8450" max="8450" width="12.28515625" customWidth="1"/>
    <col min="8451" max="8451" width="12.5703125" customWidth="1"/>
    <col min="8452" max="8452" width="21.7109375" customWidth="1"/>
    <col min="8704" max="8704" width="21.5703125" bestFit="1" customWidth="1"/>
    <col min="8705" max="8705" width="8.7109375" customWidth="1"/>
    <col min="8706" max="8706" width="12.28515625" customWidth="1"/>
    <col min="8707" max="8707" width="12.5703125" customWidth="1"/>
    <col min="8708" max="8708" width="21.7109375" customWidth="1"/>
    <col min="8960" max="8960" width="21.5703125" bestFit="1" customWidth="1"/>
    <col min="8961" max="8961" width="8.7109375" customWidth="1"/>
    <col min="8962" max="8962" width="12.28515625" customWidth="1"/>
    <col min="8963" max="8963" width="12.5703125" customWidth="1"/>
    <col min="8964" max="8964" width="21.7109375" customWidth="1"/>
    <col min="9216" max="9216" width="21.5703125" bestFit="1" customWidth="1"/>
    <col min="9217" max="9217" width="8.7109375" customWidth="1"/>
    <col min="9218" max="9218" width="12.28515625" customWidth="1"/>
    <col min="9219" max="9219" width="12.5703125" customWidth="1"/>
    <col min="9220" max="9220" width="21.7109375" customWidth="1"/>
    <col min="9472" max="9472" width="21.5703125" bestFit="1" customWidth="1"/>
    <col min="9473" max="9473" width="8.7109375" customWidth="1"/>
    <col min="9474" max="9474" width="12.28515625" customWidth="1"/>
    <col min="9475" max="9475" width="12.5703125" customWidth="1"/>
    <col min="9476" max="9476" width="21.7109375" customWidth="1"/>
    <col min="9728" max="9728" width="21.5703125" bestFit="1" customWidth="1"/>
    <col min="9729" max="9729" width="8.7109375" customWidth="1"/>
    <col min="9730" max="9730" width="12.28515625" customWidth="1"/>
    <col min="9731" max="9731" width="12.5703125" customWidth="1"/>
    <col min="9732" max="9732" width="21.7109375" customWidth="1"/>
    <col min="9984" max="9984" width="21.5703125" bestFit="1" customWidth="1"/>
    <col min="9985" max="9985" width="8.7109375" customWidth="1"/>
    <col min="9986" max="9986" width="12.28515625" customWidth="1"/>
    <col min="9987" max="9987" width="12.5703125" customWidth="1"/>
    <col min="9988" max="9988" width="21.7109375" customWidth="1"/>
    <col min="10240" max="10240" width="21.5703125" bestFit="1" customWidth="1"/>
    <col min="10241" max="10241" width="8.7109375" customWidth="1"/>
    <col min="10242" max="10242" width="12.28515625" customWidth="1"/>
    <col min="10243" max="10243" width="12.5703125" customWidth="1"/>
    <col min="10244" max="10244" width="21.7109375" customWidth="1"/>
    <col min="10496" max="10496" width="21.5703125" bestFit="1" customWidth="1"/>
    <col min="10497" max="10497" width="8.7109375" customWidth="1"/>
    <col min="10498" max="10498" width="12.28515625" customWidth="1"/>
    <col min="10499" max="10499" width="12.5703125" customWidth="1"/>
    <col min="10500" max="10500" width="21.7109375" customWidth="1"/>
    <col min="10752" max="10752" width="21.5703125" bestFit="1" customWidth="1"/>
    <col min="10753" max="10753" width="8.7109375" customWidth="1"/>
    <col min="10754" max="10754" width="12.28515625" customWidth="1"/>
    <col min="10755" max="10755" width="12.5703125" customWidth="1"/>
    <col min="10756" max="10756" width="21.7109375" customWidth="1"/>
    <col min="11008" max="11008" width="21.5703125" bestFit="1" customWidth="1"/>
    <col min="11009" max="11009" width="8.7109375" customWidth="1"/>
    <col min="11010" max="11010" width="12.28515625" customWidth="1"/>
    <col min="11011" max="11011" width="12.5703125" customWidth="1"/>
    <col min="11012" max="11012" width="21.7109375" customWidth="1"/>
    <col min="11264" max="11264" width="21.5703125" bestFit="1" customWidth="1"/>
    <col min="11265" max="11265" width="8.7109375" customWidth="1"/>
    <col min="11266" max="11266" width="12.28515625" customWidth="1"/>
    <col min="11267" max="11267" width="12.5703125" customWidth="1"/>
    <col min="11268" max="11268" width="21.7109375" customWidth="1"/>
    <col min="11520" max="11520" width="21.5703125" bestFit="1" customWidth="1"/>
    <col min="11521" max="11521" width="8.7109375" customWidth="1"/>
    <col min="11522" max="11522" width="12.28515625" customWidth="1"/>
    <col min="11523" max="11523" width="12.5703125" customWidth="1"/>
    <col min="11524" max="11524" width="21.7109375" customWidth="1"/>
    <col min="11776" max="11776" width="21.5703125" bestFit="1" customWidth="1"/>
    <col min="11777" max="11777" width="8.7109375" customWidth="1"/>
    <col min="11778" max="11778" width="12.28515625" customWidth="1"/>
    <col min="11779" max="11779" width="12.5703125" customWidth="1"/>
    <col min="11780" max="11780" width="21.7109375" customWidth="1"/>
    <col min="12032" max="12032" width="21.5703125" bestFit="1" customWidth="1"/>
    <col min="12033" max="12033" width="8.7109375" customWidth="1"/>
    <col min="12034" max="12034" width="12.28515625" customWidth="1"/>
    <col min="12035" max="12035" width="12.5703125" customWidth="1"/>
    <col min="12036" max="12036" width="21.7109375" customWidth="1"/>
    <col min="12288" max="12288" width="21.5703125" bestFit="1" customWidth="1"/>
    <col min="12289" max="12289" width="8.7109375" customWidth="1"/>
    <col min="12290" max="12290" width="12.28515625" customWidth="1"/>
    <col min="12291" max="12291" width="12.5703125" customWidth="1"/>
    <col min="12292" max="12292" width="21.7109375" customWidth="1"/>
    <col min="12544" max="12544" width="21.5703125" bestFit="1" customWidth="1"/>
    <col min="12545" max="12545" width="8.7109375" customWidth="1"/>
    <col min="12546" max="12546" width="12.28515625" customWidth="1"/>
    <col min="12547" max="12547" width="12.5703125" customWidth="1"/>
    <col min="12548" max="12548" width="21.7109375" customWidth="1"/>
    <col min="12800" max="12800" width="21.5703125" bestFit="1" customWidth="1"/>
    <col min="12801" max="12801" width="8.7109375" customWidth="1"/>
    <col min="12802" max="12802" width="12.28515625" customWidth="1"/>
    <col min="12803" max="12803" width="12.5703125" customWidth="1"/>
    <col min="12804" max="12804" width="21.7109375" customWidth="1"/>
    <col min="13056" max="13056" width="21.5703125" bestFit="1" customWidth="1"/>
    <col min="13057" max="13057" width="8.7109375" customWidth="1"/>
    <col min="13058" max="13058" width="12.28515625" customWidth="1"/>
    <col min="13059" max="13059" width="12.5703125" customWidth="1"/>
    <col min="13060" max="13060" width="21.7109375" customWidth="1"/>
    <col min="13312" max="13312" width="21.5703125" bestFit="1" customWidth="1"/>
    <col min="13313" max="13313" width="8.7109375" customWidth="1"/>
    <col min="13314" max="13314" width="12.28515625" customWidth="1"/>
    <col min="13315" max="13315" width="12.5703125" customWidth="1"/>
    <col min="13316" max="13316" width="21.7109375" customWidth="1"/>
    <col min="13568" max="13568" width="21.5703125" bestFit="1" customWidth="1"/>
    <col min="13569" max="13569" width="8.7109375" customWidth="1"/>
    <col min="13570" max="13570" width="12.28515625" customWidth="1"/>
    <col min="13571" max="13571" width="12.5703125" customWidth="1"/>
    <col min="13572" max="13572" width="21.7109375" customWidth="1"/>
    <col min="13824" max="13824" width="21.5703125" bestFit="1" customWidth="1"/>
    <col min="13825" max="13825" width="8.7109375" customWidth="1"/>
    <col min="13826" max="13826" width="12.28515625" customWidth="1"/>
    <col min="13827" max="13827" width="12.5703125" customWidth="1"/>
    <col min="13828" max="13828" width="21.7109375" customWidth="1"/>
    <col min="14080" max="14080" width="21.5703125" bestFit="1" customWidth="1"/>
    <col min="14081" max="14081" width="8.7109375" customWidth="1"/>
    <col min="14082" max="14082" width="12.28515625" customWidth="1"/>
    <col min="14083" max="14083" width="12.5703125" customWidth="1"/>
    <col min="14084" max="14084" width="21.7109375" customWidth="1"/>
    <col min="14336" max="14336" width="21.5703125" bestFit="1" customWidth="1"/>
    <col min="14337" max="14337" width="8.7109375" customWidth="1"/>
    <col min="14338" max="14338" width="12.28515625" customWidth="1"/>
    <col min="14339" max="14339" width="12.5703125" customWidth="1"/>
    <col min="14340" max="14340" width="21.7109375" customWidth="1"/>
    <col min="14592" max="14592" width="21.5703125" bestFit="1" customWidth="1"/>
    <col min="14593" max="14593" width="8.7109375" customWidth="1"/>
    <col min="14594" max="14594" width="12.28515625" customWidth="1"/>
    <col min="14595" max="14595" width="12.5703125" customWidth="1"/>
    <col min="14596" max="14596" width="21.7109375" customWidth="1"/>
    <col min="14848" max="14848" width="21.5703125" bestFit="1" customWidth="1"/>
    <col min="14849" max="14849" width="8.7109375" customWidth="1"/>
    <col min="14850" max="14850" width="12.28515625" customWidth="1"/>
    <col min="14851" max="14851" width="12.5703125" customWidth="1"/>
    <col min="14852" max="14852" width="21.7109375" customWidth="1"/>
    <col min="15104" max="15104" width="21.5703125" bestFit="1" customWidth="1"/>
    <col min="15105" max="15105" width="8.7109375" customWidth="1"/>
    <col min="15106" max="15106" width="12.28515625" customWidth="1"/>
    <col min="15107" max="15107" width="12.5703125" customWidth="1"/>
    <col min="15108" max="15108" width="21.7109375" customWidth="1"/>
    <col min="15360" max="15360" width="21.5703125" bestFit="1" customWidth="1"/>
    <col min="15361" max="15361" width="8.7109375" customWidth="1"/>
    <col min="15362" max="15362" width="12.28515625" customWidth="1"/>
    <col min="15363" max="15363" width="12.5703125" customWidth="1"/>
    <col min="15364" max="15364" width="21.7109375" customWidth="1"/>
    <col min="15616" max="15616" width="21.5703125" bestFit="1" customWidth="1"/>
    <col min="15617" max="15617" width="8.7109375" customWidth="1"/>
    <col min="15618" max="15618" width="12.28515625" customWidth="1"/>
    <col min="15619" max="15619" width="12.5703125" customWidth="1"/>
    <col min="15620" max="15620" width="21.7109375" customWidth="1"/>
    <col min="15872" max="15872" width="21.5703125" bestFit="1" customWidth="1"/>
    <col min="15873" max="15873" width="8.7109375" customWidth="1"/>
    <col min="15874" max="15874" width="12.28515625" customWidth="1"/>
    <col min="15875" max="15875" width="12.5703125" customWidth="1"/>
    <col min="15876" max="15876" width="21.7109375" customWidth="1"/>
    <col min="16128" max="16128" width="21.5703125" bestFit="1" customWidth="1"/>
    <col min="16129" max="16129" width="8.7109375" customWidth="1"/>
    <col min="16130" max="16130" width="12.28515625" customWidth="1"/>
    <col min="16131" max="16131" width="12.5703125" customWidth="1"/>
    <col min="16132" max="16132" width="21.7109375" customWidth="1"/>
  </cols>
  <sheetData>
    <row r="1" spans="1:3" ht="33" customHeight="1" x14ac:dyDescent="0.2">
      <c r="A1" s="52" t="s">
        <v>273</v>
      </c>
      <c r="B1" s="53"/>
      <c r="C1" s="54"/>
    </row>
    <row r="2" spans="1:3" ht="23.25" customHeight="1" x14ac:dyDescent="0.2">
      <c r="A2" s="15" t="s">
        <v>0</v>
      </c>
      <c r="B2" s="15" t="s">
        <v>11</v>
      </c>
      <c r="C2" s="15" t="s">
        <v>1</v>
      </c>
    </row>
    <row r="3" spans="1:3" x14ac:dyDescent="0.2">
      <c r="A3" s="55" t="s">
        <v>2</v>
      </c>
      <c r="B3" s="56"/>
      <c r="C3" s="57"/>
    </row>
    <row r="4" spans="1:3" x14ac:dyDescent="0.2">
      <c r="A4" s="4" t="s">
        <v>30</v>
      </c>
      <c r="B4" s="1">
        <v>2</v>
      </c>
      <c r="C4" s="5"/>
    </row>
    <row r="5" spans="1:3" x14ac:dyDescent="0.2">
      <c r="A5" s="4" t="s">
        <v>31</v>
      </c>
      <c r="B5" s="2">
        <v>1</v>
      </c>
      <c r="C5" s="5"/>
    </row>
    <row r="6" spans="1:3" x14ac:dyDescent="0.2">
      <c r="A6" s="4" t="s">
        <v>32</v>
      </c>
      <c r="B6" s="2">
        <v>3</v>
      </c>
      <c r="C6" s="5"/>
    </row>
    <row r="7" spans="1:3" x14ac:dyDescent="0.2">
      <c r="A7" s="4" t="s">
        <v>33</v>
      </c>
      <c r="B7" s="9">
        <v>4</v>
      </c>
      <c r="C7" s="5"/>
    </row>
    <row r="8" spans="1:3" x14ac:dyDescent="0.2">
      <c r="A8" s="4" t="s">
        <v>34</v>
      </c>
      <c r="B8" s="1">
        <v>2</v>
      </c>
      <c r="C8" s="5"/>
    </row>
    <row r="9" spans="1:3" x14ac:dyDescent="0.2">
      <c r="A9" s="4" t="s">
        <v>35</v>
      </c>
      <c r="B9" s="2">
        <v>2</v>
      </c>
      <c r="C9" s="5"/>
    </row>
    <row r="10" spans="1:3" x14ac:dyDescent="0.2">
      <c r="A10" s="4" t="s">
        <v>36</v>
      </c>
      <c r="B10" s="2">
        <v>2</v>
      </c>
      <c r="C10" s="5"/>
    </row>
    <row r="11" spans="1:3" x14ac:dyDescent="0.2">
      <c r="A11" s="4" t="s">
        <v>37</v>
      </c>
      <c r="B11" s="2">
        <v>3</v>
      </c>
      <c r="C11" s="5"/>
    </row>
    <row r="12" spans="1:3" x14ac:dyDescent="0.2">
      <c r="A12" s="4" t="s">
        <v>38</v>
      </c>
      <c r="B12" s="1">
        <v>3</v>
      </c>
      <c r="C12" s="5"/>
    </row>
    <row r="13" spans="1:3" x14ac:dyDescent="0.2">
      <c r="A13" s="4" t="s">
        <v>40</v>
      </c>
      <c r="B13" s="2">
        <v>3</v>
      </c>
      <c r="C13" s="5"/>
    </row>
    <row r="14" spans="1:3" x14ac:dyDescent="0.2">
      <c r="A14" s="4" t="s">
        <v>42</v>
      </c>
      <c r="B14" s="2">
        <v>3</v>
      </c>
      <c r="C14" s="5"/>
    </row>
    <row r="15" spans="1:3" x14ac:dyDescent="0.2">
      <c r="A15" s="8" t="s">
        <v>43</v>
      </c>
      <c r="B15" s="2">
        <v>3</v>
      </c>
      <c r="C15" s="5"/>
    </row>
    <row r="16" spans="1:3" x14ac:dyDescent="0.2">
      <c r="A16" s="8" t="s">
        <v>44</v>
      </c>
      <c r="B16" s="1">
        <v>1</v>
      </c>
      <c r="C16" s="5"/>
    </row>
    <row r="17" spans="1:3" ht="38.25" x14ac:dyDescent="0.2">
      <c r="A17" s="8" t="s">
        <v>47</v>
      </c>
      <c r="B17" s="1">
        <v>3</v>
      </c>
      <c r="C17" s="5" t="s">
        <v>106</v>
      </c>
    </row>
    <row r="18" spans="1:3" x14ac:dyDescent="0.2">
      <c r="A18" s="8" t="s">
        <v>266</v>
      </c>
      <c r="B18" s="1">
        <v>1</v>
      </c>
      <c r="C18" s="5"/>
    </row>
    <row r="19" spans="1:3" x14ac:dyDescent="0.2">
      <c r="A19" s="6" t="s">
        <v>3</v>
      </c>
      <c r="B19" s="3">
        <f>SUM(B4:B18)</f>
        <v>36</v>
      </c>
      <c r="C19" s="11"/>
    </row>
    <row r="20" spans="1:3" x14ac:dyDescent="0.2">
      <c r="A20" s="55" t="s">
        <v>12</v>
      </c>
      <c r="B20" s="56"/>
      <c r="C20" s="57"/>
    </row>
    <row r="21" spans="1:3" x14ac:dyDescent="0.2">
      <c r="A21" s="4" t="s">
        <v>93</v>
      </c>
      <c r="B21" s="2">
        <v>1</v>
      </c>
      <c r="C21" s="5"/>
    </row>
    <row r="22" spans="1:3" x14ac:dyDescent="0.2">
      <c r="A22" s="6" t="s">
        <v>3</v>
      </c>
      <c r="B22" s="3">
        <f>SUM(B21:B21)</f>
        <v>1</v>
      </c>
      <c r="C22" s="11"/>
    </row>
    <row r="23" spans="1:3" x14ac:dyDescent="0.2">
      <c r="A23" s="55" t="s">
        <v>28</v>
      </c>
      <c r="B23" s="56"/>
      <c r="C23" s="57"/>
    </row>
    <row r="24" spans="1:3" ht="25.5" x14ac:dyDescent="0.2">
      <c r="A24" s="8" t="s">
        <v>98</v>
      </c>
      <c r="B24" s="1">
        <v>3</v>
      </c>
      <c r="C24" s="5"/>
    </row>
    <row r="25" spans="1:3" x14ac:dyDescent="0.2">
      <c r="A25" s="8" t="s">
        <v>13</v>
      </c>
      <c r="B25" s="2">
        <v>1</v>
      </c>
      <c r="C25" s="5"/>
    </row>
    <row r="26" spans="1:3" ht="15" customHeight="1" x14ac:dyDescent="0.2">
      <c r="A26" s="8" t="s">
        <v>99</v>
      </c>
      <c r="B26" s="1">
        <v>3</v>
      </c>
      <c r="C26" s="5"/>
    </row>
    <row r="27" spans="1:3" x14ac:dyDescent="0.2">
      <c r="A27" s="4" t="s">
        <v>100</v>
      </c>
      <c r="B27" s="1">
        <v>2</v>
      </c>
      <c r="C27" s="5"/>
    </row>
    <row r="28" spans="1:3" x14ac:dyDescent="0.2">
      <c r="A28" s="6" t="s">
        <v>3</v>
      </c>
      <c r="B28" s="3">
        <f>SUM(B24:B27)</f>
        <v>9</v>
      </c>
      <c r="C28" s="11"/>
    </row>
    <row r="29" spans="1:3" ht="21" customHeight="1" x14ac:dyDescent="0.2">
      <c r="A29" s="12" t="s">
        <v>5</v>
      </c>
      <c r="B29" s="13">
        <f>SUM(B28+B22+B19)</f>
        <v>46</v>
      </c>
      <c r="C29" s="14"/>
    </row>
    <row r="31" spans="1:3" x14ac:dyDescent="0.2">
      <c r="A31" s="51" t="s">
        <v>107</v>
      </c>
      <c r="B31" s="51"/>
      <c r="C31" s="51"/>
    </row>
    <row r="32" spans="1:3" x14ac:dyDescent="0.2">
      <c r="A32" s="51"/>
      <c r="B32" s="51"/>
      <c r="C32" s="51"/>
    </row>
    <row r="33" spans="1:3" x14ac:dyDescent="0.2">
      <c r="A33" s="51"/>
      <c r="B33" s="51"/>
      <c r="C33" s="51"/>
    </row>
    <row r="34" spans="1:3" x14ac:dyDescent="0.2">
      <c r="A34" s="51"/>
      <c r="B34" s="51"/>
      <c r="C34" s="51"/>
    </row>
    <row r="35" spans="1:3" x14ac:dyDescent="0.2">
      <c r="A35" s="51"/>
      <c r="B35" s="51"/>
      <c r="C35" s="51"/>
    </row>
  </sheetData>
  <mergeCells count="5">
    <mergeCell ref="A31:C35"/>
    <mergeCell ref="A1:C1"/>
    <mergeCell ref="A3:C3"/>
    <mergeCell ref="A20:C20"/>
    <mergeCell ref="A23:C23"/>
  </mergeCells>
  <pageMargins left="0.7" right="0.7" top="0.75" bottom="0.75" header="0.3" footer="0.3"/>
  <pageSetup paperSize="9" orientation="portrait" horizontalDpi="4294967292" verticalDpi="4294967292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6"/>
  <sheetViews>
    <sheetView topLeftCell="A13" workbookViewId="0">
      <selection activeCell="B15" sqref="B15"/>
    </sheetView>
  </sheetViews>
  <sheetFormatPr defaultRowHeight="12.75" x14ac:dyDescent="0.2"/>
  <cols>
    <col min="1" max="1" width="29.140625" customWidth="1"/>
    <col min="2" max="2" width="19.7109375" customWidth="1"/>
  </cols>
  <sheetData>
    <row r="1" spans="1:2" ht="19.5" customHeight="1" x14ac:dyDescent="0.2">
      <c r="A1" s="52" t="s">
        <v>270</v>
      </c>
      <c r="B1" s="53"/>
    </row>
    <row r="2" spans="1:2" x14ac:dyDescent="0.2">
      <c r="A2" s="15" t="s">
        <v>0</v>
      </c>
      <c r="B2" s="15" t="s">
        <v>11</v>
      </c>
    </row>
    <row r="3" spans="1:2" x14ac:dyDescent="0.2">
      <c r="A3" s="55" t="s">
        <v>2</v>
      </c>
      <c r="B3" s="56"/>
    </row>
    <row r="4" spans="1:2" ht="15.75" x14ac:dyDescent="0.2">
      <c r="A4" s="8" t="s">
        <v>29</v>
      </c>
      <c r="B4" s="22">
        <v>1</v>
      </c>
    </row>
    <row r="5" spans="1:2" ht="15.75" x14ac:dyDescent="0.2">
      <c r="A5" s="4" t="s">
        <v>30</v>
      </c>
      <c r="B5" s="20"/>
    </row>
    <row r="6" spans="1:2" ht="15.75" x14ac:dyDescent="0.2">
      <c r="A6" s="4" t="s">
        <v>31</v>
      </c>
      <c r="B6" s="20">
        <v>1</v>
      </c>
    </row>
    <row r="7" spans="1:2" ht="15.75" x14ac:dyDescent="0.2">
      <c r="A7" s="4" t="s">
        <v>32</v>
      </c>
      <c r="B7" s="20"/>
    </row>
    <row r="8" spans="1:2" ht="15.75" x14ac:dyDescent="0.2">
      <c r="A8" s="4" t="s">
        <v>33</v>
      </c>
      <c r="B8" s="20"/>
    </row>
    <row r="9" spans="1:2" ht="15.75" x14ac:dyDescent="0.2">
      <c r="A9" s="4" t="s">
        <v>34</v>
      </c>
      <c r="B9" s="20"/>
    </row>
    <row r="10" spans="1:2" ht="15.75" x14ac:dyDescent="0.2">
      <c r="A10" s="4" t="s">
        <v>35</v>
      </c>
      <c r="B10" s="20">
        <v>11</v>
      </c>
    </row>
    <row r="11" spans="1:2" ht="15.75" x14ac:dyDescent="0.2">
      <c r="A11" s="4" t="s">
        <v>36</v>
      </c>
      <c r="B11" s="20">
        <v>12</v>
      </c>
    </row>
    <row r="12" spans="1:2" ht="15.75" x14ac:dyDescent="0.2">
      <c r="A12" s="4" t="s">
        <v>37</v>
      </c>
      <c r="B12" s="20"/>
    </row>
    <row r="13" spans="1:2" ht="15.75" x14ac:dyDescent="0.2">
      <c r="A13" s="4" t="s">
        <v>38</v>
      </c>
      <c r="B13" s="20">
        <v>6</v>
      </c>
    </row>
    <row r="14" spans="1:2" ht="15.75" x14ac:dyDescent="0.2">
      <c r="A14" s="4" t="s">
        <v>39</v>
      </c>
      <c r="B14" s="20"/>
    </row>
    <row r="15" spans="1:2" ht="15.75" x14ac:dyDescent="0.2">
      <c r="A15" s="4" t="s">
        <v>40</v>
      </c>
      <c r="B15" s="20"/>
    </row>
    <row r="16" spans="1:2" ht="15.75" x14ac:dyDescent="0.2">
      <c r="A16" s="4" t="s">
        <v>41</v>
      </c>
      <c r="B16" s="20"/>
    </row>
    <row r="17" spans="1:2" ht="15.75" x14ac:dyDescent="0.2">
      <c r="A17" s="4" t="s">
        <v>42</v>
      </c>
      <c r="B17" s="20"/>
    </row>
    <row r="18" spans="1:2" ht="15.75" x14ac:dyDescent="0.2">
      <c r="A18" s="8" t="s">
        <v>43</v>
      </c>
      <c r="B18" s="20">
        <v>3</v>
      </c>
    </row>
    <row r="19" spans="1:2" ht="15.75" x14ac:dyDescent="0.2">
      <c r="A19" s="8" t="s">
        <v>44</v>
      </c>
      <c r="B19" s="20">
        <v>1</v>
      </c>
    </row>
    <row r="20" spans="1:2" ht="15.75" x14ac:dyDescent="0.2">
      <c r="A20" s="4" t="s">
        <v>45</v>
      </c>
      <c r="B20" s="20"/>
    </row>
    <row r="21" spans="1:2" ht="15.75" x14ac:dyDescent="0.2">
      <c r="A21" s="8" t="s">
        <v>46</v>
      </c>
      <c r="B21" s="20">
        <v>6</v>
      </c>
    </row>
    <row r="22" spans="1:2" ht="15.75" x14ac:dyDescent="0.2">
      <c r="A22" s="8" t="s">
        <v>47</v>
      </c>
      <c r="B22" s="20"/>
    </row>
    <row r="23" spans="1:2" ht="15.75" x14ac:dyDescent="0.2">
      <c r="A23" s="8" t="s">
        <v>48</v>
      </c>
      <c r="B23" s="20">
        <v>5</v>
      </c>
    </row>
    <row r="24" spans="1:2" ht="15.75" x14ac:dyDescent="0.2">
      <c r="A24" s="4" t="s">
        <v>49</v>
      </c>
      <c r="B24" s="20"/>
    </row>
    <row r="25" spans="1:2" ht="15.75" x14ac:dyDescent="0.2">
      <c r="A25" s="4" t="s">
        <v>50</v>
      </c>
      <c r="B25" s="20">
        <v>6</v>
      </c>
    </row>
    <row r="26" spans="1:2" ht="15.75" x14ac:dyDescent="0.2">
      <c r="A26" s="4" t="s">
        <v>51</v>
      </c>
      <c r="B26" s="20">
        <v>5</v>
      </c>
    </row>
    <row r="27" spans="1:2" ht="15.75" x14ac:dyDescent="0.2">
      <c r="A27" s="4" t="s">
        <v>52</v>
      </c>
      <c r="B27" s="20"/>
    </row>
    <row r="28" spans="1:2" ht="15.75" x14ac:dyDescent="0.2">
      <c r="A28" s="4" t="s">
        <v>53</v>
      </c>
      <c r="B28" s="20"/>
    </row>
    <row r="29" spans="1:2" ht="15.75" x14ac:dyDescent="0.2">
      <c r="A29" s="8" t="s">
        <v>54</v>
      </c>
      <c r="B29" s="20">
        <v>6</v>
      </c>
    </row>
    <row r="30" spans="1:2" ht="15.75" x14ac:dyDescent="0.2">
      <c r="A30" s="8" t="s">
        <v>55</v>
      </c>
      <c r="B30" s="20"/>
    </row>
    <row r="31" spans="1:2" ht="15.75" x14ac:dyDescent="0.2">
      <c r="A31" s="8" t="s">
        <v>56</v>
      </c>
      <c r="B31" s="20"/>
    </row>
    <row r="32" spans="1:2" ht="15.75" x14ac:dyDescent="0.2">
      <c r="A32" s="8" t="s">
        <v>57</v>
      </c>
      <c r="B32" s="20"/>
    </row>
    <row r="33" spans="1:2" ht="15.75" x14ac:dyDescent="0.2">
      <c r="A33" s="8" t="s">
        <v>58</v>
      </c>
      <c r="B33" s="20">
        <v>6</v>
      </c>
    </row>
    <row r="34" spans="1:2" ht="15.75" x14ac:dyDescent="0.2">
      <c r="A34" s="4" t="s">
        <v>59</v>
      </c>
      <c r="B34" s="20"/>
    </row>
    <row r="35" spans="1:2" ht="15.75" x14ac:dyDescent="0.2">
      <c r="A35" s="8" t="s">
        <v>60</v>
      </c>
      <c r="B35" s="20"/>
    </row>
    <row r="36" spans="1:2" ht="15.75" x14ac:dyDescent="0.2">
      <c r="A36" s="8" t="s">
        <v>61</v>
      </c>
      <c r="B36" s="20">
        <v>8</v>
      </c>
    </row>
    <row r="37" spans="1:2" ht="15.75" x14ac:dyDescent="0.2">
      <c r="A37" s="4" t="s">
        <v>62</v>
      </c>
      <c r="B37" s="20"/>
    </row>
    <row r="38" spans="1:2" ht="15.75" x14ac:dyDescent="0.2">
      <c r="A38" s="4" t="s">
        <v>63</v>
      </c>
      <c r="B38" s="22"/>
    </row>
    <row r="39" spans="1:2" x14ac:dyDescent="0.2">
      <c r="A39" s="4" t="s">
        <v>102</v>
      </c>
      <c r="B39" s="1">
        <v>21</v>
      </c>
    </row>
    <row r="40" spans="1:2" x14ac:dyDescent="0.2">
      <c r="A40" s="6" t="s">
        <v>3</v>
      </c>
      <c r="B40" s="3">
        <f>SUM(B4:B39)</f>
        <v>98</v>
      </c>
    </row>
    <row r="41" spans="1:2" x14ac:dyDescent="0.2">
      <c r="A41" s="55" t="s">
        <v>4</v>
      </c>
      <c r="B41" s="56"/>
    </row>
    <row r="42" spans="1:2" ht="15.75" x14ac:dyDescent="0.2">
      <c r="A42" s="4" t="s">
        <v>64</v>
      </c>
      <c r="B42" s="20"/>
    </row>
    <row r="43" spans="1:2" ht="15.75" x14ac:dyDescent="0.2">
      <c r="A43" s="4" t="s">
        <v>65</v>
      </c>
      <c r="B43" s="20">
        <v>12</v>
      </c>
    </row>
    <row r="44" spans="1:2" ht="15.75" x14ac:dyDescent="0.2">
      <c r="A44" s="4" t="s">
        <v>66</v>
      </c>
      <c r="B44" s="20">
        <v>12</v>
      </c>
    </row>
    <row r="45" spans="1:2" ht="15.75" x14ac:dyDescent="0.2">
      <c r="A45" s="4" t="s">
        <v>67</v>
      </c>
      <c r="B45" s="20">
        <v>2</v>
      </c>
    </row>
    <row r="46" spans="1:2" ht="15.75" x14ac:dyDescent="0.2">
      <c r="A46" s="4" t="s">
        <v>68</v>
      </c>
      <c r="B46" s="20">
        <v>6</v>
      </c>
    </row>
    <row r="47" spans="1:2" ht="15.75" x14ac:dyDescent="0.2">
      <c r="A47" s="4" t="s">
        <v>69</v>
      </c>
      <c r="B47" s="20">
        <v>10</v>
      </c>
    </row>
    <row r="48" spans="1:2" ht="15.75" x14ac:dyDescent="0.2">
      <c r="A48" s="4" t="s">
        <v>70</v>
      </c>
      <c r="B48" s="20"/>
    </row>
    <row r="49" spans="1:2" ht="15.75" x14ac:dyDescent="0.2">
      <c r="A49" s="4" t="s">
        <v>71</v>
      </c>
      <c r="B49" s="20"/>
    </row>
    <row r="50" spans="1:2" ht="15.75" x14ac:dyDescent="0.2">
      <c r="A50" s="4" t="s">
        <v>72</v>
      </c>
      <c r="B50" s="20">
        <v>12</v>
      </c>
    </row>
    <row r="51" spans="1:2" ht="15.75" x14ac:dyDescent="0.2">
      <c r="A51" s="4" t="s">
        <v>73</v>
      </c>
      <c r="B51" s="20">
        <v>6</v>
      </c>
    </row>
    <row r="52" spans="1:2" ht="15.75" x14ac:dyDescent="0.2">
      <c r="A52" s="4" t="s">
        <v>74</v>
      </c>
      <c r="B52" s="20">
        <v>3</v>
      </c>
    </row>
    <row r="53" spans="1:2" ht="15.75" x14ac:dyDescent="0.2">
      <c r="A53" s="8" t="s">
        <v>75</v>
      </c>
      <c r="B53" s="20">
        <v>6</v>
      </c>
    </row>
    <row r="54" spans="1:2" ht="15.75" x14ac:dyDescent="0.2">
      <c r="A54" s="8" t="s">
        <v>76</v>
      </c>
      <c r="B54" s="20">
        <v>4</v>
      </c>
    </row>
    <row r="55" spans="1:2" ht="15.75" x14ac:dyDescent="0.2">
      <c r="A55" s="4" t="s">
        <v>77</v>
      </c>
      <c r="B55" s="20"/>
    </row>
    <row r="56" spans="1:2" ht="15.75" x14ac:dyDescent="0.2">
      <c r="A56" s="8" t="s">
        <v>78</v>
      </c>
      <c r="B56" s="20">
        <v>6</v>
      </c>
    </row>
    <row r="57" spans="1:2" ht="15.75" x14ac:dyDescent="0.2">
      <c r="A57" s="4" t="s">
        <v>79</v>
      </c>
      <c r="B57" s="20">
        <v>6</v>
      </c>
    </row>
    <row r="58" spans="1:2" ht="15.75" x14ac:dyDescent="0.2">
      <c r="A58" s="8" t="s">
        <v>80</v>
      </c>
      <c r="B58" s="20"/>
    </row>
    <row r="59" spans="1:2" ht="15.75" x14ac:dyDescent="0.2">
      <c r="A59" s="8" t="s">
        <v>81</v>
      </c>
      <c r="B59" s="20"/>
    </row>
    <row r="60" spans="1:2" ht="15.75" x14ac:dyDescent="0.2">
      <c r="A60" s="8" t="s">
        <v>82</v>
      </c>
      <c r="B60" s="20">
        <v>6</v>
      </c>
    </row>
    <row r="61" spans="1:2" ht="15.75" x14ac:dyDescent="0.2">
      <c r="A61" s="8" t="s">
        <v>83</v>
      </c>
      <c r="B61" s="20">
        <v>6</v>
      </c>
    </row>
    <row r="62" spans="1:2" ht="15.75" x14ac:dyDescent="0.2">
      <c r="A62" s="4" t="s">
        <v>84</v>
      </c>
      <c r="B62" s="20">
        <v>6</v>
      </c>
    </row>
    <row r="63" spans="1:2" ht="15.75" x14ac:dyDescent="0.2">
      <c r="A63" s="4" t="s">
        <v>85</v>
      </c>
      <c r="B63" s="20">
        <v>6</v>
      </c>
    </row>
    <row r="64" spans="1:2" ht="15.75" x14ac:dyDescent="0.2">
      <c r="A64" s="4" t="s">
        <v>103</v>
      </c>
      <c r="B64" s="20">
        <v>21</v>
      </c>
    </row>
    <row r="65" spans="1:2" x14ac:dyDescent="0.2">
      <c r="A65" s="6" t="s">
        <v>3</v>
      </c>
      <c r="B65" s="3">
        <f>SUM(B42:B64)</f>
        <v>130</v>
      </c>
    </row>
    <row r="66" spans="1:2" x14ac:dyDescent="0.2">
      <c r="A66" s="55" t="s">
        <v>12</v>
      </c>
      <c r="B66" s="56"/>
    </row>
    <row r="67" spans="1:2" ht="15.75" x14ac:dyDescent="0.2">
      <c r="A67" s="4" t="s">
        <v>86</v>
      </c>
      <c r="B67" s="20">
        <v>8</v>
      </c>
    </row>
    <row r="68" spans="1:2" ht="15.75" x14ac:dyDescent="0.2">
      <c r="A68" s="4" t="s">
        <v>87</v>
      </c>
      <c r="B68" s="20"/>
    </row>
    <row r="69" spans="1:2" ht="15.75" x14ac:dyDescent="0.2">
      <c r="A69" s="4" t="s">
        <v>88</v>
      </c>
      <c r="B69" s="20">
        <v>6</v>
      </c>
    </row>
    <row r="70" spans="1:2" ht="15.75" x14ac:dyDescent="0.2">
      <c r="A70" s="4" t="s">
        <v>89</v>
      </c>
      <c r="B70" s="20">
        <v>6</v>
      </c>
    </row>
    <row r="71" spans="1:2" ht="15.75" x14ac:dyDescent="0.2">
      <c r="A71" s="4" t="s">
        <v>90</v>
      </c>
      <c r="B71" s="20">
        <v>7</v>
      </c>
    </row>
    <row r="72" spans="1:2" ht="15.75" x14ac:dyDescent="0.2">
      <c r="A72" s="4" t="s">
        <v>91</v>
      </c>
      <c r="B72" s="20">
        <v>5</v>
      </c>
    </row>
    <row r="73" spans="1:2" ht="15.75" x14ac:dyDescent="0.2">
      <c r="A73" s="4" t="s">
        <v>92</v>
      </c>
      <c r="B73" s="20">
        <v>7</v>
      </c>
    </row>
    <row r="74" spans="1:2" ht="15.75" x14ac:dyDescent="0.2">
      <c r="A74" s="8" t="s">
        <v>94</v>
      </c>
      <c r="B74" s="20">
        <v>6</v>
      </c>
    </row>
    <row r="75" spans="1:2" x14ac:dyDescent="0.2">
      <c r="A75" s="6" t="s">
        <v>3</v>
      </c>
      <c r="B75" s="3">
        <f>SUM(B67:B74)</f>
        <v>45</v>
      </c>
    </row>
    <row r="76" spans="1:2" x14ac:dyDescent="0.2">
      <c r="A76" s="55" t="s">
        <v>28</v>
      </c>
      <c r="B76" s="56"/>
    </row>
    <row r="77" spans="1:2" ht="15.75" x14ac:dyDescent="0.2">
      <c r="A77" s="4" t="s">
        <v>95</v>
      </c>
      <c r="B77" s="23">
        <v>6</v>
      </c>
    </row>
    <row r="78" spans="1:2" ht="15.75" x14ac:dyDescent="0.2">
      <c r="A78" s="8" t="s">
        <v>96</v>
      </c>
      <c r="B78" s="20">
        <v>6</v>
      </c>
    </row>
    <row r="79" spans="1:2" ht="15.75" x14ac:dyDescent="0.2">
      <c r="A79" s="8" t="s">
        <v>97</v>
      </c>
      <c r="B79" s="20">
        <v>6</v>
      </c>
    </row>
    <row r="80" spans="1:2" ht="15.75" x14ac:dyDescent="0.2">
      <c r="A80" s="8" t="s">
        <v>98</v>
      </c>
      <c r="B80" s="20">
        <v>6</v>
      </c>
    </row>
    <row r="81" spans="1:2" ht="15.75" x14ac:dyDescent="0.2">
      <c r="A81" s="8" t="s">
        <v>13</v>
      </c>
      <c r="B81" s="20">
        <v>5</v>
      </c>
    </row>
    <row r="82" spans="1:2" ht="15.75" x14ac:dyDescent="0.2">
      <c r="A82" s="8" t="s">
        <v>99</v>
      </c>
      <c r="B82" s="20">
        <v>6</v>
      </c>
    </row>
    <row r="83" spans="1:2" ht="15.75" x14ac:dyDescent="0.2">
      <c r="A83" s="4" t="s">
        <v>100</v>
      </c>
      <c r="B83" s="20">
        <v>4</v>
      </c>
    </row>
    <row r="84" spans="1:2" ht="15.75" x14ac:dyDescent="0.2">
      <c r="A84" s="4" t="s">
        <v>101</v>
      </c>
      <c r="B84" s="22">
        <v>10</v>
      </c>
    </row>
    <row r="85" spans="1:2" x14ac:dyDescent="0.2">
      <c r="A85" s="6" t="s">
        <v>3</v>
      </c>
      <c r="B85" s="3">
        <f>SUM(B77:B84)</f>
        <v>49</v>
      </c>
    </row>
    <row r="86" spans="1:2" x14ac:dyDescent="0.2">
      <c r="A86" s="12" t="s">
        <v>5</v>
      </c>
      <c r="B86" s="13">
        <f>SUM(B85+B75+B65+B40)</f>
        <v>322</v>
      </c>
    </row>
  </sheetData>
  <mergeCells count="5">
    <mergeCell ref="A1:B1"/>
    <mergeCell ref="A3:B3"/>
    <mergeCell ref="A41:B41"/>
    <mergeCell ref="A66:B66"/>
    <mergeCell ref="A76:B76"/>
  </mergeCells>
  <pageMargins left="0.7" right="0.7" top="0.75" bottom="0.75" header="0.3" footer="0.3"/>
  <pageSetup paperSize="9" orientation="portrait" horizontalDpi="4294967292" verticalDpi="4294967292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3"/>
  <sheetViews>
    <sheetView topLeftCell="A52" workbookViewId="0">
      <selection activeCell="E68" sqref="E68"/>
    </sheetView>
  </sheetViews>
  <sheetFormatPr defaultRowHeight="12.75" x14ac:dyDescent="0.2"/>
  <cols>
    <col min="1" max="1" width="36.85546875" customWidth="1"/>
    <col min="2" max="2" width="20.85546875" customWidth="1"/>
    <col min="4" max="4" width="26.28515625" customWidth="1"/>
    <col min="5" max="5" width="28.42578125" customWidth="1"/>
  </cols>
  <sheetData>
    <row r="1" spans="1:2" ht="27.75" customHeight="1" x14ac:dyDescent="0.2">
      <c r="A1" s="52" t="s">
        <v>271</v>
      </c>
      <c r="B1" s="53"/>
    </row>
    <row r="2" spans="1:2" ht="15.75" x14ac:dyDescent="0.2">
      <c r="A2" s="24" t="s">
        <v>0</v>
      </c>
      <c r="B2" s="24" t="s">
        <v>109</v>
      </c>
    </row>
    <row r="3" spans="1:2" ht="15.75" x14ac:dyDescent="0.2">
      <c r="A3" s="62" t="s">
        <v>2</v>
      </c>
      <c r="B3" s="63"/>
    </row>
    <row r="4" spans="1:2" ht="15.75" x14ac:dyDescent="0.2">
      <c r="A4" s="25" t="s">
        <v>29</v>
      </c>
      <c r="B4" s="22">
        <v>8</v>
      </c>
    </row>
    <row r="5" spans="1:2" ht="15.75" x14ac:dyDescent="0.2">
      <c r="A5" s="27" t="s">
        <v>30</v>
      </c>
      <c r="B5" s="22">
        <v>10</v>
      </c>
    </row>
    <row r="6" spans="1:2" ht="15.75" x14ac:dyDescent="0.2">
      <c r="A6" s="27" t="s">
        <v>31</v>
      </c>
      <c r="B6" s="22">
        <v>10</v>
      </c>
    </row>
    <row r="7" spans="1:2" ht="15.75" x14ac:dyDescent="0.2">
      <c r="A7" s="27" t="s">
        <v>32</v>
      </c>
      <c r="B7" s="22"/>
    </row>
    <row r="8" spans="1:2" ht="15.75" x14ac:dyDescent="0.2">
      <c r="A8" s="27" t="s">
        <v>33</v>
      </c>
      <c r="B8" s="22">
        <v>10</v>
      </c>
    </row>
    <row r="9" spans="1:2" ht="15.75" x14ac:dyDescent="0.2">
      <c r="A9" s="27" t="s">
        <v>34</v>
      </c>
      <c r="B9" s="22">
        <v>8</v>
      </c>
    </row>
    <row r="10" spans="1:2" ht="15.75" x14ac:dyDescent="0.2">
      <c r="A10" s="27" t="s">
        <v>35</v>
      </c>
      <c r="B10" s="22"/>
    </row>
    <row r="11" spans="1:2" ht="15.75" x14ac:dyDescent="0.2">
      <c r="A11" s="27" t="s">
        <v>36</v>
      </c>
      <c r="B11" s="22">
        <v>10</v>
      </c>
    </row>
    <row r="12" spans="1:2" ht="15.75" x14ac:dyDescent="0.2">
      <c r="A12" s="27" t="s">
        <v>37</v>
      </c>
      <c r="B12" s="22">
        <v>12</v>
      </c>
    </row>
    <row r="13" spans="1:2" ht="15.75" x14ac:dyDescent="0.2">
      <c r="A13" s="27" t="s">
        <v>38</v>
      </c>
      <c r="B13" s="22">
        <v>4</v>
      </c>
    </row>
    <row r="14" spans="1:2" ht="15.75" x14ac:dyDescent="0.2">
      <c r="A14" s="27" t="s">
        <v>39</v>
      </c>
      <c r="B14" s="22">
        <v>4</v>
      </c>
    </row>
    <row r="15" spans="1:2" ht="15.75" x14ac:dyDescent="0.2">
      <c r="A15" s="27" t="s">
        <v>40</v>
      </c>
      <c r="B15" s="22">
        <v>8</v>
      </c>
    </row>
    <row r="16" spans="1:2" ht="15.75" x14ac:dyDescent="0.2">
      <c r="A16" s="27" t="s">
        <v>41</v>
      </c>
      <c r="B16" s="22">
        <v>10</v>
      </c>
    </row>
    <row r="17" spans="1:2" ht="15.75" x14ac:dyDescent="0.2">
      <c r="A17" s="27" t="s">
        <v>42</v>
      </c>
      <c r="B17" s="22">
        <v>12</v>
      </c>
    </row>
    <row r="18" spans="1:2" ht="15.75" x14ac:dyDescent="0.2">
      <c r="A18" s="25" t="s">
        <v>43</v>
      </c>
      <c r="B18" s="22">
        <v>10</v>
      </c>
    </row>
    <row r="19" spans="1:2" ht="15.75" x14ac:dyDescent="0.2">
      <c r="A19" s="25" t="s">
        <v>44</v>
      </c>
      <c r="B19" s="22">
        <v>12</v>
      </c>
    </row>
    <row r="20" spans="1:2" ht="15.75" x14ac:dyDescent="0.2">
      <c r="A20" s="27" t="s">
        <v>45</v>
      </c>
      <c r="B20" s="22">
        <v>4</v>
      </c>
    </row>
    <row r="21" spans="1:2" ht="15.75" x14ac:dyDescent="0.2">
      <c r="A21" s="25" t="s">
        <v>46</v>
      </c>
      <c r="B21" s="22">
        <v>4</v>
      </c>
    </row>
    <row r="22" spans="1:2" ht="15.75" x14ac:dyDescent="0.2">
      <c r="A22" s="25" t="s">
        <v>47</v>
      </c>
      <c r="B22" s="22">
        <v>6</v>
      </c>
    </row>
    <row r="23" spans="1:2" ht="15.75" x14ac:dyDescent="0.2">
      <c r="A23" s="25" t="s">
        <v>48</v>
      </c>
      <c r="B23" s="22">
        <v>4</v>
      </c>
    </row>
    <row r="24" spans="1:2" ht="15.75" x14ac:dyDescent="0.2">
      <c r="A24" s="27" t="s">
        <v>49</v>
      </c>
      <c r="B24" s="22"/>
    </row>
    <row r="25" spans="1:2" ht="15.75" x14ac:dyDescent="0.2">
      <c r="A25" s="27" t="s">
        <v>50</v>
      </c>
      <c r="B25" s="22"/>
    </row>
    <row r="26" spans="1:2" ht="15.75" x14ac:dyDescent="0.2">
      <c r="A26" s="27" t="s">
        <v>51</v>
      </c>
      <c r="B26" s="22">
        <v>4</v>
      </c>
    </row>
    <row r="27" spans="1:2" ht="15.75" x14ac:dyDescent="0.2">
      <c r="A27" s="27" t="s">
        <v>52</v>
      </c>
      <c r="B27" s="22"/>
    </row>
    <row r="28" spans="1:2" ht="15.75" x14ac:dyDescent="0.2">
      <c r="A28" s="27" t="s">
        <v>53</v>
      </c>
      <c r="B28" s="22">
        <v>4</v>
      </c>
    </row>
    <row r="29" spans="1:2" ht="15.75" x14ac:dyDescent="0.2">
      <c r="A29" s="25" t="s">
        <v>54</v>
      </c>
      <c r="B29" s="22">
        <v>4</v>
      </c>
    </row>
    <row r="30" spans="1:2" ht="15.75" x14ac:dyDescent="0.2">
      <c r="A30" s="25" t="s">
        <v>55</v>
      </c>
      <c r="B30" s="22">
        <v>4</v>
      </c>
    </row>
    <row r="31" spans="1:2" ht="15.75" x14ac:dyDescent="0.2">
      <c r="A31" s="25" t="s">
        <v>56</v>
      </c>
      <c r="B31" s="22">
        <v>4</v>
      </c>
    </row>
    <row r="32" spans="1:2" ht="15.75" x14ac:dyDescent="0.2">
      <c r="A32" s="25" t="s">
        <v>57</v>
      </c>
      <c r="B32" s="22">
        <v>4</v>
      </c>
    </row>
    <row r="33" spans="1:2" ht="15.75" x14ac:dyDescent="0.2">
      <c r="A33" s="25" t="s">
        <v>58</v>
      </c>
      <c r="B33" s="22">
        <v>4</v>
      </c>
    </row>
    <row r="34" spans="1:2" ht="15.75" x14ac:dyDescent="0.2">
      <c r="A34" s="27" t="s">
        <v>59</v>
      </c>
      <c r="B34" s="22"/>
    </row>
    <row r="35" spans="1:2" ht="15.75" x14ac:dyDescent="0.2">
      <c r="A35" s="25" t="s">
        <v>60</v>
      </c>
      <c r="B35" s="22">
        <v>4</v>
      </c>
    </row>
    <row r="36" spans="1:2" ht="15.75" x14ac:dyDescent="0.2">
      <c r="A36" s="25" t="s">
        <v>61</v>
      </c>
      <c r="B36" s="22">
        <v>4</v>
      </c>
    </row>
    <row r="37" spans="1:2" ht="15.75" x14ac:dyDescent="0.2">
      <c r="A37" s="27" t="s">
        <v>62</v>
      </c>
      <c r="B37" s="22">
        <v>4</v>
      </c>
    </row>
    <row r="38" spans="1:2" ht="15.75" x14ac:dyDescent="0.2">
      <c r="A38" s="27" t="s">
        <v>63</v>
      </c>
      <c r="B38" s="22"/>
    </row>
    <row r="39" spans="1:2" ht="15.75" x14ac:dyDescent="0.2">
      <c r="A39" s="27" t="s">
        <v>102</v>
      </c>
      <c r="B39" s="22"/>
    </row>
    <row r="40" spans="1:2" ht="15.75" x14ac:dyDescent="0.2">
      <c r="A40" s="28" t="s">
        <v>3</v>
      </c>
      <c r="B40" s="29">
        <f>SUM(B4:B39)</f>
        <v>186</v>
      </c>
    </row>
    <row r="41" spans="1:2" ht="15.75" x14ac:dyDescent="0.2">
      <c r="A41" s="62" t="s">
        <v>4</v>
      </c>
      <c r="B41" s="63"/>
    </row>
    <row r="42" spans="1:2" ht="15.75" x14ac:dyDescent="0.2">
      <c r="A42" s="27" t="s">
        <v>64</v>
      </c>
      <c r="B42" s="20">
        <v>10</v>
      </c>
    </row>
    <row r="43" spans="1:2" ht="15.75" x14ac:dyDescent="0.2">
      <c r="A43" s="27" t="s">
        <v>65</v>
      </c>
      <c r="B43" s="20">
        <v>10</v>
      </c>
    </row>
    <row r="44" spans="1:2" ht="15.75" x14ac:dyDescent="0.2">
      <c r="A44" s="27" t="s">
        <v>66</v>
      </c>
      <c r="B44" s="20">
        <v>10</v>
      </c>
    </row>
    <row r="45" spans="1:2" ht="15.75" x14ac:dyDescent="0.2">
      <c r="A45" s="27" t="s">
        <v>67</v>
      </c>
      <c r="B45" s="20"/>
    </row>
    <row r="46" spans="1:2" ht="15.75" x14ac:dyDescent="0.2">
      <c r="A46" s="27" t="s">
        <v>68</v>
      </c>
      <c r="B46" s="20">
        <v>4</v>
      </c>
    </row>
    <row r="47" spans="1:2" ht="15.75" x14ac:dyDescent="0.2">
      <c r="A47" s="27" t="s">
        <v>69</v>
      </c>
      <c r="B47" s="20">
        <v>12</v>
      </c>
    </row>
    <row r="48" spans="1:2" ht="15.75" x14ac:dyDescent="0.2">
      <c r="A48" s="27" t="s">
        <v>70</v>
      </c>
      <c r="B48" s="20"/>
    </row>
    <row r="49" spans="1:2" ht="15.75" x14ac:dyDescent="0.2">
      <c r="A49" s="27" t="s">
        <v>71</v>
      </c>
      <c r="B49" s="20">
        <v>12</v>
      </c>
    </row>
    <row r="50" spans="1:2" ht="15.75" x14ac:dyDescent="0.2">
      <c r="A50" s="27" t="s">
        <v>72</v>
      </c>
      <c r="B50" s="20">
        <v>10</v>
      </c>
    </row>
    <row r="51" spans="1:2" ht="15.75" x14ac:dyDescent="0.2">
      <c r="A51" s="27" t="s">
        <v>73</v>
      </c>
      <c r="B51" s="20">
        <v>4</v>
      </c>
    </row>
    <row r="52" spans="1:2" ht="15.75" x14ac:dyDescent="0.2">
      <c r="A52" s="27" t="s">
        <v>74</v>
      </c>
      <c r="B52" s="20">
        <v>10</v>
      </c>
    </row>
    <row r="53" spans="1:2" ht="15.75" x14ac:dyDescent="0.2">
      <c r="A53" s="25" t="s">
        <v>75</v>
      </c>
      <c r="B53" s="20">
        <v>4</v>
      </c>
    </row>
    <row r="54" spans="1:2" ht="15.75" x14ac:dyDescent="0.2">
      <c r="A54" s="25" t="s">
        <v>76</v>
      </c>
      <c r="B54" s="20">
        <v>4</v>
      </c>
    </row>
    <row r="55" spans="1:2" ht="15.75" x14ac:dyDescent="0.2">
      <c r="A55" s="27" t="s">
        <v>77</v>
      </c>
      <c r="B55" s="20">
        <v>4</v>
      </c>
    </row>
    <row r="56" spans="1:2" ht="15.75" x14ac:dyDescent="0.2">
      <c r="A56" s="25" t="s">
        <v>78</v>
      </c>
      <c r="B56" s="20">
        <v>4</v>
      </c>
    </row>
    <row r="57" spans="1:2" ht="15.75" x14ac:dyDescent="0.2">
      <c r="A57" s="27" t="s">
        <v>79</v>
      </c>
      <c r="B57" s="20">
        <v>4</v>
      </c>
    </row>
    <row r="58" spans="1:2" ht="15.75" x14ac:dyDescent="0.2">
      <c r="A58" s="25" t="s">
        <v>80</v>
      </c>
      <c r="B58" s="20"/>
    </row>
    <row r="59" spans="1:2" ht="15.75" x14ac:dyDescent="0.2">
      <c r="A59" s="25" t="s">
        <v>81</v>
      </c>
      <c r="B59" s="20"/>
    </row>
    <row r="60" spans="1:2" ht="15.75" x14ac:dyDescent="0.2">
      <c r="A60" s="25" t="s">
        <v>82</v>
      </c>
      <c r="B60" s="20">
        <v>4</v>
      </c>
    </row>
    <row r="61" spans="1:2" ht="15.75" x14ac:dyDescent="0.2">
      <c r="A61" s="25" t="s">
        <v>83</v>
      </c>
      <c r="B61" s="20">
        <v>4</v>
      </c>
    </row>
    <row r="62" spans="1:2" ht="15.75" x14ac:dyDescent="0.2">
      <c r="A62" s="27" t="s">
        <v>84</v>
      </c>
      <c r="B62" s="20">
        <v>4</v>
      </c>
    </row>
    <row r="63" spans="1:2" ht="15.75" x14ac:dyDescent="0.2">
      <c r="A63" s="27" t="s">
        <v>85</v>
      </c>
      <c r="B63" s="20">
        <v>4</v>
      </c>
    </row>
    <row r="64" spans="1:2" ht="15.75" x14ac:dyDescent="0.2">
      <c r="A64" s="27" t="s">
        <v>103</v>
      </c>
      <c r="B64" s="20"/>
    </row>
    <row r="65" spans="1:2" ht="15.75" x14ac:dyDescent="0.2">
      <c r="A65" s="28" t="s">
        <v>3</v>
      </c>
      <c r="B65" s="29">
        <f>SUM(B42:B64)</f>
        <v>118</v>
      </c>
    </row>
    <row r="66" spans="1:2" ht="15.75" x14ac:dyDescent="0.2">
      <c r="A66" s="62" t="s">
        <v>12</v>
      </c>
      <c r="B66" s="63"/>
    </row>
    <row r="67" spans="1:2" ht="15.75" x14ac:dyDescent="0.2">
      <c r="A67" s="27" t="s">
        <v>86</v>
      </c>
      <c r="B67" s="20">
        <v>8</v>
      </c>
    </row>
    <row r="68" spans="1:2" ht="15.75" x14ac:dyDescent="0.2">
      <c r="A68" s="27" t="s">
        <v>87</v>
      </c>
      <c r="B68" s="20"/>
    </row>
    <row r="69" spans="1:2" ht="15.75" x14ac:dyDescent="0.2">
      <c r="A69" s="27" t="s">
        <v>88</v>
      </c>
      <c r="B69" s="20">
        <v>4</v>
      </c>
    </row>
    <row r="70" spans="1:2" ht="15.75" x14ac:dyDescent="0.2">
      <c r="A70" s="27" t="s">
        <v>89</v>
      </c>
      <c r="B70" s="20">
        <v>6</v>
      </c>
    </row>
    <row r="71" spans="1:2" ht="15.75" x14ac:dyDescent="0.2">
      <c r="A71" s="27" t="s">
        <v>90</v>
      </c>
      <c r="B71" s="20"/>
    </row>
    <row r="72" spans="1:2" ht="15.75" x14ac:dyDescent="0.2">
      <c r="A72" s="27" t="s">
        <v>91</v>
      </c>
      <c r="B72" s="20">
        <v>4</v>
      </c>
    </row>
    <row r="73" spans="1:2" ht="15.75" x14ac:dyDescent="0.2">
      <c r="A73" s="27" t="s">
        <v>92</v>
      </c>
      <c r="B73" s="20">
        <v>8</v>
      </c>
    </row>
    <row r="74" spans="1:2" ht="15.75" x14ac:dyDescent="0.2">
      <c r="A74" s="25" t="s">
        <v>94</v>
      </c>
      <c r="B74" s="20">
        <v>4</v>
      </c>
    </row>
    <row r="75" spans="1:2" ht="15.75" x14ac:dyDescent="0.2">
      <c r="A75" s="27" t="s">
        <v>93</v>
      </c>
      <c r="B75" s="20"/>
    </row>
    <row r="76" spans="1:2" ht="15.75" x14ac:dyDescent="0.2">
      <c r="A76" s="28" t="s">
        <v>3</v>
      </c>
      <c r="B76" s="29">
        <f>SUM(B67:B75)</f>
        <v>34</v>
      </c>
    </row>
    <row r="77" spans="1:2" ht="15.75" x14ac:dyDescent="0.2">
      <c r="A77" s="62" t="s">
        <v>28</v>
      </c>
      <c r="B77" s="63"/>
    </row>
    <row r="78" spans="1:2" ht="15.75" x14ac:dyDescent="0.2">
      <c r="A78" s="25" t="s">
        <v>98</v>
      </c>
      <c r="B78" s="20">
        <v>4</v>
      </c>
    </row>
    <row r="79" spans="1:2" ht="15.75" x14ac:dyDescent="0.2">
      <c r="A79" s="25" t="s">
        <v>13</v>
      </c>
      <c r="B79" s="20"/>
    </row>
    <row r="80" spans="1:2" ht="15.75" x14ac:dyDescent="0.2">
      <c r="A80" s="25" t="s">
        <v>99</v>
      </c>
      <c r="B80" s="20">
        <v>4</v>
      </c>
    </row>
    <row r="81" spans="1:2" ht="15.75" x14ac:dyDescent="0.2">
      <c r="A81" s="27" t="s">
        <v>100</v>
      </c>
      <c r="B81" s="20">
        <v>4</v>
      </c>
    </row>
    <row r="82" spans="1:2" x14ac:dyDescent="0.2">
      <c r="A82" s="6" t="s">
        <v>3</v>
      </c>
      <c r="B82" s="3">
        <f>SUM(B78:B81)</f>
        <v>12</v>
      </c>
    </row>
    <row r="83" spans="1:2" x14ac:dyDescent="0.2">
      <c r="A83" s="12" t="s">
        <v>5</v>
      </c>
      <c r="B83" s="13">
        <f>SUM(B82+B76+B65+B40)</f>
        <v>350</v>
      </c>
    </row>
  </sheetData>
  <mergeCells count="5">
    <mergeCell ref="A1:B1"/>
    <mergeCell ref="A3:B3"/>
    <mergeCell ref="A41:B41"/>
    <mergeCell ref="A66:B66"/>
    <mergeCell ref="A77:B77"/>
  </mergeCells>
  <pageMargins left="0.7" right="0.7" top="0.75" bottom="0.75" header="0.3" footer="0.3"/>
  <pageSetup paperSize="9" orientation="portrait" horizontalDpi="4294967292" verticalDpi="4294967292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7"/>
  <sheetViews>
    <sheetView topLeftCell="A52" workbookViewId="0">
      <selection activeCell="C81" sqref="C81"/>
    </sheetView>
  </sheetViews>
  <sheetFormatPr defaultRowHeight="12.75" x14ac:dyDescent="0.2"/>
  <cols>
    <col min="1" max="1" width="28.42578125" bestFit="1" customWidth="1"/>
    <col min="2" max="2" width="20.85546875" customWidth="1"/>
    <col min="4" max="4" width="26.28515625" customWidth="1"/>
    <col min="5" max="5" width="28.42578125" customWidth="1"/>
  </cols>
  <sheetData>
    <row r="1" spans="1:2" ht="27.75" customHeight="1" x14ac:dyDescent="0.2">
      <c r="A1" s="52" t="s">
        <v>272</v>
      </c>
      <c r="B1" s="53"/>
    </row>
    <row r="2" spans="1:2" ht="15.75" x14ac:dyDescent="0.2">
      <c r="A2" s="24" t="s">
        <v>0</v>
      </c>
      <c r="B2" s="24" t="s">
        <v>109</v>
      </c>
    </row>
    <row r="3" spans="1:2" ht="15.75" x14ac:dyDescent="0.2">
      <c r="A3" s="62" t="s">
        <v>2</v>
      </c>
      <c r="B3" s="63"/>
    </row>
    <row r="4" spans="1:2" ht="15.75" x14ac:dyDescent="0.2">
      <c r="A4" s="25" t="s">
        <v>29</v>
      </c>
      <c r="B4" s="22">
        <v>4</v>
      </c>
    </row>
    <row r="5" spans="1:2" ht="15.75" x14ac:dyDescent="0.2">
      <c r="A5" s="27" t="s">
        <v>30</v>
      </c>
      <c r="B5" s="22">
        <v>8</v>
      </c>
    </row>
    <row r="6" spans="1:2" ht="15.75" x14ac:dyDescent="0.2">
      <c r="A6" s="27" t="s">
        <v>31</v>
      </c>
      <c r="B6" s="22">
        <v>8</v>
      </c>
    </row>
    <row r="7" spans="1:2" ht="15.75" x14ac:dyDescent="0.2">
      <c r="A7" s="27" t="s">
        <v>32</v>
      </c>
      <c r="B7" s="22">
        <v>9</v>
      </c>
    </row>
    <row r="8" spans="1:2" ht="15.75" x14ac:dyDescent="0.2">
      <c r="A8" s="27" t="s">
        <v>33</v>
      </c>
      <c r="B8" s="22">
        <v>8</v>
      </c>
    </row>
    <row r="9" spans="1:2" ht="15.75" x14ac:dyDescent="0.2">
      <c r="A9" s="27" t="s">
        <v>34</v>
      </c>
      <c r="B9" s="22">
        <v>5</v>
      </c>
    </row>
    <row r="10" spans="1:2" ht="15.75" x14ac:dyDescent="0.2">
      <c r="A10" s="27" t="s">
        <v>35</v>
      </c>
      <c r="B10" s="22">
        <v>7</v>
      </c>
    </row>
    <row r="11" spans="1:2" ht="15.75" x14ac:dyDescent="0.2">
      <c r="A11" s="27" t="s">
        <v>36</v>
      </c>
      <c r="B11" s="22">
        <v>8</v>
      </c>
    </row>
    <row r="12" spans="1:2" ht="15.75" x14ac:dyDescent="0.2">
      <c r="A12" s="27" t="s">
        <v>37</v>
      </c>
      <c r="B12" s="22">
        <v>8</v>
      </c>
    </row>
    <row r="13" spans="1:2" ht="15.75" x14ac:dyDescent="0.2">
      <c r="A13" s="27" t="s">
        <v>38</v>
      </c>
      <c r="B13" s="22">
        <v>4</v>
      </c>
    </row>
    <row r="14" spans="1:2" ht="15.75" x14ac:dyDescent="0.2">
      <c r="A14" s="27" t="s">
        <v>39</v>
      </c>
      <c r="B14" s="22">
        <v>4</v>
      </c>
    </row>
    <row r="15" spans="1:2" ht="15.75" x14ac:dyDescent="0.2">
      <c r="A15" s="27" t="s">
        <v>40</v>
      </c>
      <c r="B15" s="22">
        <v>6</v>
      </c>
    </row>
    <row r="16" spans="1:2" ht="15.75" x14ac:dyDescent="0.2">
      <c r="A16" s="27" t="s">
        <v>41</v>
      </c>
      <c r="B16" s="22"/>
    </row>
    <row r="17" spans="1:2" ht="15.75" x14ac:dyDescent="0.2">
      <c r="A17" s="27" t="s">
        <v>42</v>
      </c>
      <c r="B17" s="22">
        <v>8</v>
      </c>
    </row>
    <row r="18" spans="1:2" ht="15.75" x14ac:dyDescent="0.2">
      <c r="A18" s="25" t="s">
        <v>43</v>
      </c>
      <c r="B18" s="22">
        <v>8</v>
      </c>
    </row>
    <row r="19" spans="1:2" ht="15.75" x14ac:dyDescent="0.2">
      <c r="A19" s="25" t="s">
        <v>44</v>
      </c>
      <c r="B19" s="22">
        <v>7</v>
      </c>
    </row>
    <row r="20" spans="1:2" ht="15.75" x14ac:dyDescent="0.2">
      <c r="A20" s="27" t="s">
        <v>45</v>
      </c>
      <c r="B20" s="22">
        <v>8</v>
      </c>
    </row>
    <row r="21" spans="1:2" ht="15.75" x14ac:dyDescent="0.2">
      <c r="A21" s="25" t="s">
        <v>46</v>
      </c>
      <c r="B21" s="22"/>
    </row>
    <row r="22" spans="1:2" ht="15.75" x14ac:dyDescent="0.2">
      <c r="A22" s="25" t="s">
        <v>47</v>
      </c>
      <c r="B22" s="22">
        <v>4</v>
      </c>
    </row>
    <row r="23" spans="1:2" ht="15.75" x14ac:dyDescent="0.2">
      <c r="A23" s="25" t="s">
        <v>48</v>
      </c>
      <c r="B23" s="22"/>
    </row>
    <row r="24" spans="1:2" ht="15.75" x14ac:dyDescent="0.2">
      <c r="A24" s="27" t="s">
        <v>49</v>
      </c>
      <c r="B24" s="22"/>
    </row>
    <row r="25" spans="1:2" ht="15.75" x14ac:dyDescent="0.2">
      <c r="A25" s="27" t="s">
        <v>50</v>
      </c>
      <c r="B25" s="22">
        <v>5</v>
      </c>
    </row>
    <row r="26" spans="1:2" ht="15.75" x14ac:dyDescent="0.2">
      <c r="A26" s="27" t="s">
        <v>51</v>
      </c>
      <c r="B26" s="22"/>
    </row>
    <row r="27" spans="1:2" ht="15.75" x14ac:dyDescent="0.2">
      <c r="A27" s="27" t="s">
        <v>52</v>
      </c>
      <c r="B27" s="22"/>
    </row>
    <row r="28" spans="1:2" ht="15.75" x14ac:dyDescent="0.2">
      <c r="A28" s="27" t="s">
        <v>53</v>
      </c>
      <c r="B28" s="22"/>
    </row>
    <row r="29" spans="1:2" ht="15.75" x14ac:dyDescent="0.2">
      <c r="A29" s="25" t="s">
        <v>54</v>
      </c>
      <c r="B29" s="22"/>
    </row>
    <row r="30" spans="1:2" ht="15.75" x14ac:dyDescent="0.2">
      <c r="A30" s="25" t="s">
        <v>55</v>
      </c>
      <c r="B30" s="22">
        <v>4</v>
      </c>
    </row>
    <row r="31" spans="1:2" ht="15.75" x14ac:dyDescent="0.2">
      <c r="A31" s="25" t="s">
        <v>56</v>
      </c>
      <c r="B31" s="22">
        <v>4</v>
      </c>
    </row>
    <row r="32" spans="1:2" ht="15.75" x14ac:dyDescent="0.2">
      <c r="A32" s="25" t="s">
        <v>57</v>
      </c>
      <c r="B32" s="22"/>
    </row>
    <row r="33" spans="1:2" ht="15.75" x14ac:dyDescent="0.2">
      <c r="A33" s="25" t="s">
        <v>58</v>
      </c>
      <c r="B33" s="22">
        <v>4</v>
      </c>
    </row>
    <row r="34" spans="1:2" ht="15.75" x14ac:dyDescent="0.2">
      <c r="A34" s="27" t="s">
        <v>59</v>
      </c>
      <c r="B34" s="22"/>
    </row>
    <row r="35" spans="1:2" ht="15.75" x14ac:dyDescent="0.2">
      <c r="A35" s="25" t="s">
        <v>60</v>
      </c>
      <c r="B35" s="22"/>
    </row>
    <row r="36" spans="1:2" ht="15.75" x14ac:dyDescent="0.2">
      <c r="A36" s="25" t="s">
        <v>61</v>
      </c>
      <c r="B36" s="22"/>
    </row>
    <row r="37" spans="1:2" ht="15.75" x14ac:dyDescent="0.2">
      <c r="A37" s="27" t="s">
        <v>62</v>
      </c>
      <c r="B37" s="22"/>
    </row>
    <row r="38" spans="1:2" ht="15.75" x14ac:dyDescent="0.2">
      <c r="A38" s="27" t="s">
        <v>63</v>
      </c>
      <c r="B38" s="22"/>
    </row>
    <row r="39" spans="1:2" ht="15.75" x14ac:dyDescent="0.2">
      <c r="A39" s="27" t="s">
        <v>102</v>
      </c>
      <c r="B39" s="22"/>
    </row>
    <row r="40" spans="1:2" ht="15.75" x14ac:dyDescent="0.2">
      <c r="A40" s="28" t="s">
        <v>3</v>
      </c>
      <c r="B40" s="29">
        <f>SUM(B4:B39)</f>
        <v>131</v>
      </c>
    </row>
    <row r="41" spans="1:2" ht="15.75" x14ac:dyDescent="0.2">
      <c r="A41" s="62" t="s">
        <v>4</v>
      </c>
      <c r="B41" s="63"/>
    </row>
    <row r="42" spans="1:2" ht="15.75" x14ac:dyDescent="0.2">
      <c r="A42" s="27" t="s">
        <v>64</v>
      </c>
      <c r="B42" s="20">
        <v>8</v>
      </c>
    </row>
    <row r="43" spans="1:2" ht="15.75" x14ac:dyDescent="0.2">
      <c r="A43" s="27" t="s">
        <v>65</v>
      </c>
      <c r="B43" s="20">
        <v>8</v>
      </c>
    </row>
    <row r="44" spans="1:2" ht="15.75" x14ac:dyDescent="0.2">
      <c r="A44" s="27" t="s">
        <v>66</v>
      </c>
      <c r="B44" s="20">
        <v>8</v>
      </c>
    </row>
    <row r="45" spans="1:2" ht="15.75" x14ac:dyDescent="0.2">
      <c r="A45" s="27" t="s">
        <v>67</v>
      </c>
      <c r="B45" s="20"/>
    </row>
    <row r="46" spans="1:2" ht="15.75" x14ac:dyDescent="0.2">
      <c r="A46" s="27" t="s">
        <v>68</v>
      </c>
      <c r="B46" s="20">
        <v>4</v>
      </c>
    </row>
    <row r="47" spans="1:2" ht="15.75" x14ac:dyDescent="0.2">
      <c r="A47" s="27" t="s">
        <v>69</v>
      </c>
      <c r="B47" s="20">
        <v>6</v>
      </c>
    </row>
    <row r="48" spans="1:2" ht="15.75" x14ac:dyDescent="0.2">
      <c r="A48" s="27" t="s">
        <v>70</v>
      </c>
      <c r="B48" s="20"/>
    </row>
    <row r="49" spans="1:2" ht="15.75" x14ac:dyDescent="0.2">
      <c r="A49" s="27" t="s">
        <v>71</v>
      </c>
      <c r="B49" s="20">
        <v>9</v>
      </c>
    </row>
    <row r="50" spans="1:2" ht="15.75" x14ac:dyDescent="0.2">
      <c r="A50" s="27" t="s">
        <v>72</v>
      </c>
      <c r="B50" s="20">
        <v>8</v>
      </c>
    </row>
    <row r="51" spans="1:2" ht="15.75" x14ac:dyDescent="0.2">
      <c r="A51" s="27" t="s">
        <v>73</v>
      </c>
      <c r="B51" s="20">
        <v>4</v>
      </c>
    </row>
    <row r="52" spans="1:2" ht="15.75" x14ac:dyDescent="0.2">
      <c r="A52" s="27" t="s">
        <v>74</v>
      </c>
      <c r="B52" s="20">
        <v>8</v>
      </c>
    </row>
    <row r="53" spans="1:2" ht="15.75" x14ac:dyDescent="0.2">
      <c r="A53" s="25" t="s">
        <v>75</v>
      </c>
      <c r="B53" s="20">
        <v>4</v>
      </c>
    </row>
    <row r="54" spans="1:2" ht="15.75" x14ac:dyDescent="0.2">
      <c r="A54" s="25" t="s">
        <v>76</v>
      </c>
      <c r="B54" s="20"/>
    </row>
    <row r="55" spans="1:2" ht="15.75" x14ac:dyDescent="0.2">
      <c r="A55" s="27" t="s">
        <v>77</v>
      </c>
      <c r="B55" s="20">
        <v>6</v>
      </c>
    </row>
    <row r="56" spans="1:2" ht="15.75" x14ac:dyDescent="0.2">
      <c r="A56" s="25" t="s">
        <v>78</v>
      </c>
      <c r="B56" s="20">
        <v>4</v>
      </c>
    </row>
    <row r="57" spans="1:2" ht="15.75" x14ac:dyDescent="0.2">
      <c r="A57" s="27" t="s">
        <v>79</v>
      </c>
      <c r="B57" s="20"/>
    </row>
    <row r="58" spans="1:2" ht="15.75" x14ac:dyDescent="0.2">
      <c r="A58" s="25" t="s">
        <v>80</v>
      </c>
      <c r="B58" s="20"/>
    </row>
    <row r="59" spans="1:2" ht="15.75" x14ac:dyDescent="0.2">
      <c r="A59" s="25" t="s">
        <v>81</v>
      </c>
      <c r="B59" s="20"/>
    </row>
    <row r="60" spans="1:2" ht="15.75" x14ac:dyDescent="0.2">
      <c r="A60" s="25" t="s">
        <v>82</v>
      </c>
      <c r="B60" s="20">
        <v>4</v>
      </c>
    </row>
    <row r="61" spans="1:2" ht="15.75" x14ac:dyDescent="0.2">
      <c r="A61" s="25" t="s">
        <v>83</v>
      </c>
      <c r="B61" s="20">
        <v>4</v>
      </c>
    </row>
    <row r="62" spans="1:2" ht="15.75" x14ac:dyDescent="0.2">
      <c r="A62" s="27" t="s">
        <v>84</v>
      </c>
      <c r="B62" s="20">
        <v>4</v>
      </c>
    </row>
    <row r="63" spans="1:2" ht="15.75" x14ac:dyDescent="0.2">
      <c r="A63" s="27" t="s">
        <v>85</v>
      </c>
      <c r="B63" s="20"/>
    </row>
    <row r="64" spans="1:2" ht="15.75" x14ac:dyDescent="0.2">
      <c r="A64" s="27" t="s">
        <v>103</v>
      </c>
      <c r="B64" s="20"/>
    </row>
    <row r="65" spans="1:2" ht="15.75" x14ac:dyDescent="0.2">
      <c r="A65" s="28" t="s">
        <v>3</v>
      </c>
      <c r="B65" s="29">
        <f>SUM(B42:B64)</f>
        <v>89</v>
      </c>
    </row>
    <row r="66" spans="1:2" ht="15.75" x14ac:dyDescent="0.2">
      <c r="A66" s="62" t="s">
        <v>12</v>
      </c>
      <c r="B66" s="63"/>
    </row>
    <row r="67" spans="1:2" ht="15.75" x14ac:dyDescent="0.2">
      <c r="A67" s="27" t="s">
        <v>86</v>
      </c>
      <c r="B67" s="20">
        <v>5</v>
      </c>
    </row>
    <row r="68" spans="1:2" ht="15.75" x14ac:dyDescent="0.2">
      <c r="A68" s="27" t="s">
        <v>87</v>
      </c>
      <c r="B68" s="20"/>
    </row>
    <row r="69" spans="1:2" ht="15.75" x14ac:dyDescent="0.2">
      <c r="A69" s="27" t="s">
        <v>88</v>
      </c>
      <c r="B69" s="20">
        <v>4</v>
      </c>
    </row>
    <row r="70" spans="1:2" ht="15.75" x14ac:dyDescent="0.2">
      <c r="A70" s="27" t="s">
        <v>89</v>
      </c>
      <c r="B70" s="20"/>
    </row>
    <row r="71" spans="1:2" ht="15.75" x14ac:dyDescent="0.2">
      <c r="A71" s="27" t="s">
        <v>90</v>
      </c>
      <c r="B71" s="20"/>
    </row>
    <row r="72" spans="1:2" ht="31.5" x14ac:dyDescent="0.2">
      <c r="A72" s="27" t="s">
        <v>91</v>
      </c>
      <c r="B72" s="20"/>
    </row>
    <row r="73" spans="1:2" ht="15.75" x14ac:dyDescent="0.2">
      <c r="A73" s="27" t="s">
        <v>92</v>
      </c>
      <c r="B73" s="20"/>
    </row>
    <row r="74" spans="1:2" ht="15.75" x14ac:dyDescent="0.2">
      <c r="A74" s="25" t="s">
        <v>94</v>
      </c>
      <c r="B74" s="20"/>
    </row>
    <row r="75" spans="1:2" ht="15.75" x14ac:dyDescent="0.2">
      <c r="A75" s="27" t="s">
        <v>93</v>
      </c>
      <c r="B75" s="20"/>
    </row>
    <row r="76" spans="1:2" ht="15.75" x14ac:dyDescent="0.2">
      <c r="A76" s="28" t="s">
        <v>3</v>
      </c>
      <c r="B76" s="29">
        <f>SUM(B67:B75)</f>
        <v>9</v>
      </c>
    </row>
    <row r="77" spans="1:2" ht="15.75" x14ac:dyDescent="0.2">
      <c r="A77" s="62" t="s">
        <v>28</v>
      </c>
      <c r="B77" s="63"/>
    </row>
    <row r="78" spans="1:2" ht="15.75" x14ac:dyDescent="0.2">
      <c r="A78" s="27" t="s">
        <v>95</v>
      </c>
      <c r="B78" s="23">
        <v>4</v>
      </c>
    </row>
    <row r="79" spans="1:2" ht="15.75" x14ac:dyDescent="0.2">
      <c r="A79" s="25" t="s">
        <v>96</v>
      </c>
      <c r="B79" s="20">
        <v>4</v>
      </c>
    </row>
    <row r="80" spans="1:2" ht="15.75" x14ac:dyDescent="0.2">
      <c r="A80" s="25" t="s">
        <v>97</v>
      </c>
      <c r="B80" s="20">
        <v>4</v>
      </c>
    </row>
    <row r="81" spans="1:2" ht="15.75" x14ac:dyDescent="0.2">
      <c r="A81" s="25" t="s">
        <v>98</v>
      </c>
      <c r="B81" s="20">
        <v>4</v>
      </c>
    </row>
    <row r="82" spans="1:2" ht="15.75" x14ac:dyDescent="0.2">
      <c r="A82" s="25" t="s">
        <v>13</v>
      </c>
      <c r="B82" s="20"/>
    </row>
    <row r="83" spans="1:2" ht="15.75" x14ac:dyDescent="0.2">
      <c r="A83" s="25" t="s">
        <v>99</v>
      </c>
      <c r="B83" s="20">
        <v>4</v>
      </c>
    </row>
    <row r="84" spans="1:2" ht="15.75" x14ac:dyDescent="0.2">
      <c r="A84" s="27" t="s">
        <v>100</v>
      </c>
      <c r="B84" s="20"/>
    </row>
    <row r="85" spans="1:2" ht="15.75" x14ac:dyDescent="0.2">
      <c r="A85" s="27" t="s">
        <v>101</v>
      </c>
      <c r="B85" s="22"/>
    </row>
    <row r="86" spans="1:2" x14ac:dyDescent="0.2">
      <c r="A86" s="6" t="s">
        <v>3</v>
      </c>
      <c r="B86" s="3">
        <f>SUM(B78:B85)</f>
        <v>20</v>
      </c>
    </row>
    <row r="87" spans="1:2" x14ac:dyDescent="0.2">
      <c r="A87" s="12" t="s">
        <v>5</v>
      </c>
      <c r="B87" s="13">
        <f>SUM(B86+B76+B65+B40)</f>
        <v>249</v>
      </c>
    </row>
  </sheetData>
  <mergeCells count="5">
    <mergeCell ref="A1:B1"/>
    <mergeCell ref="A3:B3"/>
    <mergeCell ref="A41:B41"/>
    <mergeCell ref="A66:B66"/>
    <mergeCell ref="A77:B77"/>
  </mergeCells>
  <pageMargins left="0.7" right="0.7" top="0.75" bottom="0.75" header="0.3" footer="0.3"/>
  <pageSetup paperSize="9" orientation="portrait" horizontalDpi="4294967292" verticalDpi="4294967292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1"/>
  <sheetViews>
    <sheetView workbookViewId="0">
      <selection activeCell="A2" sqref="A2"/>
    </sheetView>
  </sheetViews>
  <sheetFormatPr defaultRowHeight="12.75" x14ac:dyDescent="0.2"/>
  <cols>
    <col min="1" max="1" width="21.5703125" bestFit="1" customWidth="1"/>
    <col min="2" max="2" width="33.42578125" customWidth="1"/>
    <col min="3" max="3" width="12.5703125" customWidth="1"/>
    <col min="4" max="4" width="21.7109375" customWidth="1"/>
    <col min="256" max="256" width="21.5703125" bestFit="1" customWidth="1"/>
    <col min="257" max="257" width="8.7109375" customWidth="1"/>
    <col min="258" max="258" width="12.28515625" customWidth="1"/>
    <col min="259" max="259" width="12.5703125" customWidth="1"/>
    <col min="260" max="260" width="21.7109375" customWidth="1"/>
    <col min="512" max="512" width="21.5703125" bestFit="1" customWidth="1"/>
    <col min="513" max="513" width="8.7109375" customWidth="1"/>
    <col min="514" max="514" width="12.28515625" customWidth="1"/>
    <col min="515" max="515" width="12.5703125" customWidth="1"/>
    <col min="516" max="516" width="21.7109375" customWidth="1"/>
    <col min="768" max="768" width="21.5703125" bestFit="1" customWidth="1"/>
    <col min="769" max="769" width="8.7109375" customWidth="1"/>
    <col min="770" max="770" width="12.28515625" customWidth="1"/>
    <col min="771" max="771" width="12.5703125" customWidth="1"/>
    <col min="772" max="772" width="21.7109375" customWidth="1"/>
    <col min="1024" max="1024" width="21.5703125" bestFit="1" customWidth="1"/>
    <col min="1025" max="1025" width="8.7109375" customWidth="1"/>
    <col min="1026" max="1026" width="12.28515625" customWidth="1"/>
    <col min="1027" max="1027" width="12.5703125" customWidth="1"/>
    <col min="1028" max="1028" width="21.7109375" customWidth="1"/>
    <col min="1280" max="1280" width="21.5703125" bestFit="1" customWidth="1"/>
    <col min="1281" max="1281" width="8.7109375" customWidth="1"/>
    <col min="1282" max="1282" width="12.28515625" customWidth="1"/>
    <col min="1283" max="1283" width="12.5703125" customWidth="1"/>
    <col min="1284" max="1284" width="21.7109375" customWidth="1"/>
    <col min="1536" max="1536" width="21.5703125" bestFit="1" customWidth="1"/>
    <col min="1537" max="1537" width="8.7109375" customWidth="1"/>
    <col min="1538" max="1538" width="12.28515625" customWidth="1"/>
    <col min="1539" max="1539" width="12.5703125" customWidth="1"/>
    <col min="1540" max="1540" width="21.7109375" customWidth="1"/>
    <col min="1792" max="1792" width="21.5703125" bestFit="1" customWidth="1"/>
    <col min="1793" max="1793" width="8.7109375" customWidth="1"/>
    <col min="1794" max="1794" width="12.28515625" customWidth="1"/>
    <col min="1795" max="1795" width="12.5703125" customWidth="1"/>
    <col min="1796" max="1796" width="21.7109375" customWidth="1"/>
    <col min="2048" max="2048" width="21.5703125" bestFit="1" customWidth="1"/>
    <col min="2049" max="2049" width="8.7109375" customWidth="1"/>
    <col min="2050" max="2050" width="12.28515625" customWidth="1"/>
    <col min="2051" max="2051" width="12.5703125" customWidth="1"/>
    <col min="2052" max="2052" width="21.7109375" customWidth="1"/>
    <col min="2304" max="2304" width="21.5703125" bestFit="1" customWidth="1"/>
    <col min="2305" max="2305" width="8.7109375" customWidth="1"/>
    <col min="2306" max="2306" width="12.28515625" customWidth="1"/>
    <col min="2307" max="2307" width="12.5703125" customWidth="1"/>
    <col min="2308" max="2308" width="21.7109375" customWidth="1"/>
    <col min="2560" max="2560" width="21.5703125" bestFit="1" customWidth="1"/>
    <col min="2561" max="2561" width="8.7109375" customWidth="1"/>
    <col min="2562" max="2562" width="12.28515625" customWidth="1"/>
    <col min="2563" max="2563" width="12.5703125" customWidth="1"/>
    <col min="2564" max="2564" width="21.7109375" customWidth="1"/>
    <col min="2816" max="2816" width="21.5703125" bestFit="1" customWidth="1"/>
    <col min="2817" max="2817" width="8.7109375" customWidth="1"/>
    <col min="2818" max="2818" width="12.28515625" customWidth="1"/>
    <col min="2819" max="2819" width="12.5703125" customWidth="1"/>
    <col min="2820" max="2820" width="21.7109375" customWidth="1"/>
    <col min="3072" max="3072" width="21.5703125" bestFit="1" customWidth="1"/>
    <col min="3073" max="3073" width="8.7109375" customWidth="1"/>
    <col min="3074" max="3074" width="12.28515625" customWidth="1"/>
    <col min="3075" max="3075" width="12.5703125" customWidth="1"/>
    <col min="3076" max="3076" width="21.7109375" customWidth="1"/>
    <col min="3328" max="3328" width="21.5703125" bestFit="1" customWidth="1"/>
    <col min="3329" max="3329" width="8.7109375" customWidth="1"/>
    <col min="3330" max="3330" width="12.28515625" customWidth="1"/>
    <col min="3331" max="3331" width="12.5703125" customWidth="1"/>
    <col min="3332" max="3332" width="21.7109375" customWidth="1"/>
    <col min="3584" max="3584" width="21.5703125" bestFit="1" customWidth="1"/>
    <col min="3585" max="3585" width="8.7109375" customWidth="1"/>
    <col min="3586" max="3586" width="12.28515625" customWidth="1"/>
    <col min="3587" max="3587" width="12.5703125" customWidth="1"/>
    <col min="3588" max="3588" width="21.7109375" customWidth="1"/>
    <col min="3840" max="3840" width="21.5703125" bestFit="1" customWidth="1"/>
    <col min="3841" max="3841" width="8.7109375" customWidth="1"/>
    <col min="3842" max="3842" width="12.28515625" customWidth="1"/>
    <col min="3843" max="3843" width="12.5703125" customWidth="1"/>
    <col min="3844" max="3844" width="21.7109375" customWidth="1"/>
    <col min="4096" max="4096" width="21.5703125" bestFit="1" customWidth="1"/>
    <col min="4097" max="4097" width="8.7109375" customWidth="1"/>
    <col min="4098" max="4098" width="12.28515625" customWidth="1"/>
    <col min="4099" max="4099" width="12.5703125" customWidth="1"/>
    <col min="4100" max="4100" width="21.7109375" customWidth="1"/>
    <col min="4352" max="4352" width="21.5703125" bestFit="1" customWidth="1"/>
    <col min="4353" max="4353" width="8.7109375" customWidth="1"/>
    <col min="4354" max="4354" width="12.28515625" customWidth="1"/>
    <col min="4355" max="4355" width="12.5703125" customWidth="1"/>
    <col min="4356" max="4356" width="21.7109375" customWidth="1"/>
    <col min="4608" max="4608" width="21.5703125" bestFit="1" customWidth="1"/>
    <col min="4609" max="4609" width="8.7109375" customWidth="1"/>
    <col min="4610" max="4610" width="12.28515625" customWidth="1"/>
    <col min="4611" max="4611" width="12.5703125" customWidth="1"/>
    <col min="4612" max="4612" width="21.7109375" customWidth="1"/>
    <col min="4864" max="4864" width="21.5703125" bestFit="1" customWidth="1"/>
    <col min="4865" max="4865" width="8.7109375" customWidth="1"/>
    <col min="4866" max="4866" width="12.28515625" customWidth="1"/>
    <col min="4867" max="4867" width="12.5703125" customWidth="1"/>
    <col min="4868" max="4868" width="21.7109375" customWidth="1"/>
    <col min="5120" max="5120" width="21.5703125" bestFit="1" customWidth="1"/>
    <col min="5121" max="5121" width="8.7109375" customWidth="1"/>
    <col min="5122" max="5122" width="12.28515625" customWidth="1"/>
    <col min="5123" max="5123" width="12.5703125" customWidth="1"/>
    <col min="5124" max="5124" width="21.7109375" customWidth="1"/>
    <col min="5376" max="5376" width="21.5703125" bestFit="1" customWidth="1"/>
    <col min="5377" max="5377" width="8.7109375" customWidth="1"/>
    <col min="5378" max="5378" width="12.28515625" customWidth="1"/>
    <col min="5379" max="5379" width="12.5703125" customWidth="1"/>
    <col min="5380" max="5380" width="21.7109375" customWidth="1"/>
    <col min="5632" max="5632" width="21.5703125" bestFit="1" customWidth="1"/>
    <col min="5633" max="5633" width="8.7109375" customWidth="1"/>
    <col min="5634" max="5634" width="12.28515625" customWidth="1"/>
    <col min="5635" max="5635" width="12.5703125" customWidth="1"/>
    <col min="5636" max="5636" width="21.7109375" customWidth="1"/>
    <col min="5888" max="5888" width="21.5703125" bestFit="1" customWidth="1"/>
    <col min="5889" max="5889" width="8.7109375" customWidth="1"/>
    <col min="5890" max="5890" width="12.28515625" customWidth="1"/>
    <col min="5891" max="5891" width="12.5703125" customWidth="1"/>
    <col min="5892" max="5892" width="21.7109375" customWidth="1"/>
    <col min="6144" max="6144" width="21.5703125" bestFit="1" customWidth="1"/>
    <col min="6145" max="6145" width="8.7109375" customWidth="1"/>
    <col min="6146" max="6146" width="12.28515625" customWidth="1"/>
    <col min="6147" max="6147" width="12.5703125" customWidth="1"/>
    <col min="6148" max="6148" width="21.7109375" customWidth="1"/>
    <col min="6400" max="6400" width="21.5703125" bestFit="1" customWidth="1"/>
    <col min="6401" max="6401" width="8.7109375" customWidth="1"/>
    <col min="6402" max="6402" width="12.28515625" customWidth="1"/>
    <col min="6403" max="6403" width="12.5703125" customWidth="1"/>
    <col min="6404" max="6404" width="21.7109375" customWidth="1"/>
    <col min="6656" max="6656" width="21.5703125" bestFit="1" customWidth="1"/>
    <col min="6657" max="6657" width="8.7109375" customWidth="1"/>
    <col min="6658" max="6658" width="12.28515625" customWidth="1"/>
    <col min="6659" max="6659" width="12.5703125" customWidth="1"/>
    <col min="6660" max="6660" width="21.7109375" customWidth="1"/>
    <col min="6912" max="6912" width="21.5703125" bestFit="1" customWidth="1"/>
    <col min="6913" max="6913" width="8.7109375" customWidth="1"/>
    <col min="6914" max="6914" width="12.28515625" customWidth="1"/>
    <col min="6915" max="6915" width="12.5703125" customWidth="1"/>
    <col min="6916" max="6916" width="21.7109375" customWidth="1"/>
    <col min="7168" max="7168" width="21.5703125" bestFit="1" customWidth="1"/>
    <col min="7169" max="7169" width="8.7109375" customWidth="1"/>
    <col min="7170" max="7170" width="12.28515625" customWidth="1"/>
    <col min="7171" max="7171" width="12.5703125" customWidth="1"/>
    <col min="7172" max="7172" width="21.7109375" customWidth="1"/>
    <col min="7424" max="7424" width="21.5703125" bestFit="1" customWidth="1"/>
    <col min="7425" max="7425" width="8.7109375" customWidth="1"/>
    <col min="7426" max="7426" width="12.28515625" customWidth="1"/>
    <col min="7427" max="7427" width="12.5703125" customWidth="1"/>
    <col min="7428" max="7428" width="21.7109375" customWidth="1"/>
    <col min="7680" max="7680" width="21.5703125" bestFit="1" customWidth="1"/>
    <col min="7681" max="7681" width="8.7109375" customWidth="1"/>
    <col min="7682" max="7682" width="12.28515625" customWidth="1"/>
    <col min="7683" max="7683" width="12.5703125" customWidth="1"/>
    <col min="7684" max="7684" width="21.7109375" customWidth="1"/>
    <col min="7936" max="7936" width="21.5703125" bestFit="1" customWidth="1"/>
    <col min="7937" max="7937" width="8.7109375" customWidth="1"/>
    <col min="7938" max="7938" width="12.28515625" customWidth="1"/>
    <col min="7939" max="7939" width="12.5703125" customWidth="1"/>
    <col min="7940" max="7940" width="21.7109375" customWidth="1"/>
    <col min="8192" max="8192" width="21.5703125" bestFit="1" customWidth="1"/>
    <col min="8193" max="8193" width="8.7109375" customWidth="1"/>
    <col min="8194" max="8194" width="12.28515625" customWidth="1"/>
    <col min="8195" max="8195" width="12.5703125" customWidth="1"/>
    <col min="8196" max="8196" width="21.7109375" customWidth="1"/>
    <col min="8448" max="8448" width="21.5703125" bestFit="1" customWidth="1"/>
    <col min="8449" max="8449" width="8.7109375" customWidth="1"/>
    <col min="8450" max="8450" width="12.28515625" customWidth="1"/>
    <col min="8451" max="8451" width="12.5703125" customWidth="1"/>
    <col min="8452" max="8452" width="21.7109375" customWidth="1"/>
    <col min="8704" max="8704" width="21.5703125" bestFit="1" customWidth="1"/>
    <col min="8705" max="8705" width="8.7109375" customWidth="1"/>
    <col min="8706" max="8706" width="12.28515625" customWidth="1"/>
    <col min="8707" max="8707" width="12.5703125" customWidth="1"/>
    <col min="8708" max="8708" width="21.7109375" customWidth="1"/>
    <col min="8960" max="8960" width="21.5703125" bestFit="1" customWidth="1"/>
    <col min="8961" max="8961" width="8.7109375" customWidth="1"/>
    <col min="8962" max="8962" width="12.28515625" customWidth="1"/>
    <col min="8963" max="8963" width="12.5703125" customWidth="1"/>
    <col min="8964" max="8964" width="21.7109375" customWidth="1"/>
    <col min="9216" max="9216" width="21.5703125" bestFit="1" customWidth="1"/>
    <col min="9217" max="9217" width="8.7109375" customWidth="1"/>
    <col min="9218" max="9218" width="12.28515625" customWidth="1"/>
    <col min="9219" max="9219" width="12.5703125" customWidth="1"/>
    <col min="9220" max="9220" width="21.7109375" customWidth="1"/>
    <col min="9472" max="9472" width="21.5703125" bestFit="1" customWidth="1"/>
    <col min="9473" max="9473" width="8.7109375" customWidth="1"/>
    <col min="9474" max="9474" width="12.28515625" customWidth="1"/>
    <col min="9475" max="9475" width="12.5703125" customWidth="1"/>
    <col min="9476" max="9476" width="21.7109375" customWidth="1"/>
    <col min="9728" max="9728" width="21.5703125" bestFit="1" customWidth="1"/>
    <col min="9729" max="9729" width="8.7109375" customWidth="1"/>
    <col min="9730" max="9730" width="12.28515625" customWidth="1"/>
    <col min="9731" max="9731" width="12.5703125" customWidth="1"/>
    <col min="9732" max="9732" width="21.7109375" customWidth="1"/>
    <col min="9984" max="9984" width="21.5703125" bestFit="1" customWidth="1"/>
    <col min="9985" max="9985" width="8.7109375" customWidth="1"/>
    <col min="9986" max="9986" width="12.28515625" customWidth="1"/>
    <col min="9987" max="9987" width="12.5703125" customWidth="1"/>
    <col min="9988" max="9988" width="21.7109375" customWidth="1"/>
    <col min="10240" max="10240" width="21.5703125" bestFit="1" customWidth="1"/>
    <col min="10241" max="10241" width="8.7109375" customWidth="1"/>
    <col min="10242" max="10242" width="12.28515625" customWidth="1"/>
    <col min="10243" max="10243" width="12.5703125" customWidth="1"/>
    <col min="10244" max="10244" width="21.7109375" customWidth="1"/>
    <col min="10496" max="10496" width="21.5703125" bestFit="1" customWidth="1"/>
    <col min="10497" max="10497" width="8.7109375" customWidth="1"/>
    <col min="10498" max="10498" width="12.28515625" customWidth="1"/>
    <col min="10499" max="10499" width="12.5703125" customWidth="1"/>
    <col min="10500" max="10500" width="21.7109375" customWidth="1"/>
    <col min="10752" max="10752" width="21.5703125" bestFit="1" customWidth="1"/>
    <col min="10753" max="10753" width="8.7109375" customWidth="1"/>
    <col min="10754" max="10754" width="12.28515625" customWidth="1"/>
    <col min="10755" max="10755" width="12.5703125" customWidth="1"/>
    <col min="10756" max="10756" width="21.7109375" customWidth="1"/>
    <col min="11008" max="11008" width="21.5703125" bestFit="1" customWidth="1"/>
    <col min="11009" max="11009" width="8.7109375" customWidth="1"/>
    <col min="11010" max="11010" width="12.28515625" customWidth="1"/>
    <col min="11011" max="11011" width="12.5703125" customWidth="1"/>
    <col min="11012" max="11012" width="21.7109375" customWidth="1"/>
    <col min="11264" max="11264" width="21.5703125" bestFit="1" customWidth="1"/>
    <col min="11265" max="11265" width="8.7109375" customWidth="1"/>
    <col min="11266" max="11266" width="12.28515625" customWidth="1"/>
    <col min="11267" max="11267" width="12.5703125" customWidth="1"/>
    <col min="11268" max="11268" width="21.7109375" customWidth="1"/>
    <col min="11520" max="11520" width="21.5703125" bestFit="1" customWidth="1"/>
    <col min="11521" max="11521" width="8.7109375" customWidth="1"/>
    <col min="11522" max="11522" width="12.28515625" customWidth="1"/>
    <col min="11523" max="11523" width="12.5703125" customWidth="1"/>
    <col min="11524" max="11524" width="21.7109375" customWidth="1"/>
    <col min="11776" max="11776" width="21.5703125" bestFit="1" customWidth="1"/>
    <col min="11777" max="11777" width="8.7109375" customWidth="1"/>
    <col min="11778" max="11778" width="12.28515625" customWidth="1"/>
    <col min="11779" max="11779" width="12.5703125" customWidth="1"/>
    <col min="11780" max="11780" width="21.7109375" customWidth="1"/>
    <col min="12032" max="12032" width="21.5703125" bestFit="1" customWidth="1"/>
    <col min="12033" max="12033" width="8.7109375" customWidth="1"/>
    <col min="12034" max="12034" width="12.28515625" customWidth="1"/>
    <col min="12035" max="12035" width="12.5703125" customWidth="1"/>
    <col min="12036" max="12036" width="21.7109375" customWidth="1"/>
    <col min="12288" max="12288" width="21.5703125" bestFit="1" customWidth="1"/>
    <col min="12289" max="12289" width="8.7109375" customWidth="1"/>
    <col min="12290" max="12290" width="12.28515625" customWidth="1"/>
    <col min="12291" max="12291" width="12.5703125" customWidth="1"/>
    <col min="12292" max="12292" width="21.7109375" customWidth="1"/>
    <col min="12544" max="12544" width="21.5703125" bestFit="1" customWidth="1"/>
    <col min="12545" max="12545" width="8.7109375" customWidth="1"/>
    <col min="12546" max="12546" width="12.28515625" customWidth="1"/>
    <col min="12547" max="12547" width="12.5703125" customWidth="1"/>
    <col min="12548" max="12548" width="21.7109375" customWidth="1"/>
    <col min="12800" max="12800" width="21.5703125" bestFit="1" customWidth="1"/>
    <col min="12801" max="12801" width="8.7109375" customWidth="1"/>
    <col min="12802" max="12802" width="12.28515625" customWidth="1"/>
    <col min="12803" max="12803" width="12.5703125" customWidth="1"/>
    <col min="12804" max="12804" width="21.7109375" customWidth="1"/>
    <col min="13056" max="13056" width="21.5703125" bestFit="1" customWidth="1"/>
    <col min="13057" max="13057" width="8.7109375" customWidth="1"/>
    <col min="13058" max="13058" width="12.28515625" customWidth="1"/>
    <col min="13059" max="13059" width="12.5703125" customWidth="1"/>
    <col min="13060" max="13060" width="21.7109375" customWidth="1"/>
    <col min="13312" max="13312" width="21.5703125" bestFit="1" customWidth="1"/>
    <col min="13313" max="13313" width="8.7109375" customWidth="1"/>
    <col min="13314" max="13314" width="12.28515625" customWidth="1"/>
    <col min="13315" max="13315" width="12.5703125" customWidth="1"/>
    <col min="13316" max="13316" width="21.7109375" customWidth="1"/>
    <col min="13568" max="13568" width="21.5703125" bestFit="1" customWidth="1"/>
    <col min="13569" max="13569" width="8.7109375" customWidth="1"/>
    <col min="13570" max="13570" width="12.28515625" customWidth="1"/>
    <col min="13571" max="13571" width="12.5703125" customWidth="1"/>
    <col min="13572" max="13572" width="21.7109375" customWidth="1"/>
    <col min="13824" max="13824" width="21.5703125" bestFit="1" customWidth="1"/>
    <col min="13825" max="13825" width="8.7109375" customWidth="1"/>
    <col min="13826" max="13826" width="12.28515625" customWidth="1"/>
    <col min="13827" max="13827" width="12.5703125" customWidth="1"/>
    <col min="13828" max="13828" width="21.7109375" customWidth="1"/>
    <col min="14080" max="14080" width="21.5703125" bestFit="1" customWidth="1"/>
    <col min="14081" max="14081" width="8.7109375" customWidth="1"/>
    <col min="14082" max="14082" width="12.28515625" customWidth="1"/>
    <col min="14083" max="14083" width="12.5703125" customWidth="1"/>
    <col min="14084" max="14084" width="21.7109375" customWidth="1"/>
    <col min="14336" max="14336" width="21.5703125" bestFit="1" customWidth="1"/>
    <col min="14337" max="14337" width="8.7109375" customWidth="1"/>
    <col min="14338" max="14338" width="12.28515625" customWidth="1"/>
    <col min="14339" max="14339" width="12.5703125" customWidth="1"/>
    <col min="14340" max="14340" width="21.7109375" customWidth="1"/>
    <col min="14592" max="14592" width="21.5703125" bestFit="1" customWidth="1"/>
    <col min="14593" max="14593" width="8.7109375" customWidth="1"/>
    <col min="14594" max="14594" width="12.28515625" customWidth="1"/>
    <col min="14595" max="14595" width="12.5703125" customWidth="1"/>
    <col min="14596" max="14596" width="21.7109375" customWidth="1"/>
    <col min="14848" max="14848" width="21.5703125" bestFit="1" customWidth="1"/>
    <col min="14849" max="14849" width="8.7109375" customWidth="1"/>
    <col min="14850" max="14850" width="12.28515625" customWidth="1"/>
    <col min="14851" max="14851" width="12.5703125" customWidth="1"/>
    <col min="14852" max="14852" width="21.7109375" customWidth="1"/>
    <col min="15104" max="15104" width="21.5703125" bestFit="1" customWidth="1"/>
    <col min="15105" max="15105" width="8.7109375" customWidth="1"/>
    <col min="15106" max="15106" width="12.28515625" customWidth="1"/>
    <col min="15107" max="15107" width="12.5703125" customWidth="1"/>
    <col min="15108" max="15108" width="21.7109375" customWidth="1"/>
    <col min="15360" max="15360" width="21.5703125" bestFit="1" customWidth="1"/>
    <col min="15361" max="15361" width="8.7109375" customWidth="1"/>
    <col min="15362" max="15362" width="12.28515625" customWidth="1"/>
    <col min="15363" max="15363" width="12.5703125" customWidth="1"/>
    <col min="15364" max="15364" width="21.7109375" customWidth="1"/>
    <col min="15616" max="15616" width="21.5703125" bestFit="1" customWidth="1"/>
    <col min="15617" max="15617" width="8.7109375" customWidth="1"/>
    <col min="15618" max="15618" width="12.28515625" customWidth="1"/>
    <col min="15619" max="15619" width="12.5703125" customWidth="1"/>
    <col min="15620" max="15620" width="21.7109375" customWidth="1"/>
    <col min="15872" max="15872" width="21.5703125" bestFit="1" customWidth="1"/>
    <col min="15873" max="15873" width="8.7109375" customWidth="1"/>
    <col min="15874" max="15874" width="12.28515625" customWidth="1"/>
    <col min="15875" max="15875" width="12.5703125" customWidth="1"/>
    <col min="15876" max="15876" width="21.7109375" customWidth="1"/>
    <col min="16128" max="16128" width="21.5703125" bestFit="1" customWidth="1"/>
    <col min="16129" max="16129" width="8.7109375" customWidth="1"/>
    <col min="16130" max="16130" width="12.28515625" customWidth="1"/>
    <col min="16131" max="16131" width="12.5703125" customWidth="1"/>
    <col min="16132" max="16132" width="21.7109375" customWidth="1"/>
  </cols>
  <sheetData>
    <row r="1" spans="1:3" ht="33" customHeight="1" x14ac:dyDescent="0.2">
      <c r="A1" s="52" t="s">
        <v>276</v>
      </c>
      <c r="B1" s="53"/>
      <c r="C1" s="54"/>
    </row>
    <row r="2" spans="1:3" ht="23.25" customHeight="1" x14ac:dyDescent="0.2">
      <c r="A2" s="15" t="s">
        <v>0</v>
      </c>
      <c r="B2" s="15" t="s">
        <v>11</v>
      </c>
      <c r="C2" s="15" t="s">
        <v>1</v>
      </c>
    </row>
    <row r="3" spans="1:3" x14ac:dyDescent="0.2">
      <c r="A3" s="55" t="s">
        <v>2</v>
      </c>
      <c r="B3" s="56"/>
      <c r="C3" s="57"/>
    </row>
    <row r="4" spans="1:3" x14ac:dyDescent="0.2">
      <c r="A4" s="4" t="s">
        <v>175</v>
      </c>
      <c r="B4" s="1">
        <v>1</v>
      </c>
      <c r="C4" s="5"/>
    </row>
    <row r="5" spans="1:3" x14ac:dyDescent="0.2">
      <c r="A5" s="4" t="s">
        <v>176</v>
      </c>
      <c r="B5" s="2">
        <v>1</v>
      </c>
      <c r="C5" s="5"/>
    </row>
    <row r="6" spans="1:3" x14ac:dyDescent="0.2">
      <c r="A6" s="4" t="s">
        <v>179</v>
      </c>
      <c r="B6" s="9">
        <v>1</v>
      </c>
      <c r="C6" s="5"/>
    </row>
    <row r="7" spans="1:3" x14ac:dyDescent="0.2">
      <c r="A7" s="4" t="s">
        <v>180</v>
      </c>
      <c r="B7" s="1">
        <v>1</v>
      </c>
      <c r="C7" s="5"/>
    </row>
    <row r="8" spans="1:3" x14ac:dyDescent="0.2">
      <c r="A8" s="4" t="s">
        <v>181</v>
      </c>
      <c r="B8" s="2">
        <v>1</v>
      </c>
      <c r="C8" s="5"/>
    </row>
    <row r="9" spans="1:3" x14ac:dyDescent="0.2">
      <c r="A9" s="4" t="s">
        <v>182</v>
      </c>
      <c r="B9" s="2">
        <v>1</v>
      </c>
      <c r="C9" s="5"/>
    </row>
    <row r="10" spans="1:3" x14ac:dyDescent="0.2">
      <c r="A10" s="4"/>
      <c r="B10" s="2"/>
      <c r="C10" s="5"/>
    </row>
    <row r="11" spans="1:3" x14ac:dyDescent="0.2">
      <c r="A11" s="8"/>
      <c r="B11" s="1"/>
      <c r="C11" s="5"/>
    </row>
    <row r="12" spans="1:3" x14ac:dyDescent="0.2">
      <c r="A12" s="8" t="s">
        <v>262</v>
      </c>
      <c r="B12" s="2">
        <v>1</v>
      </c>
      <c r="C12" s="5"/>
    </row>
    <row r="13" spans="1:3" ht="15" customHeight="1" x14ac:dyDescent="0.2">
      <c r="A13" s="8" t="s">
        <v>177</v>
      </c>
      <c r="B13" s="1">
        <v>1</v>
      </c>
      <c r="C13" s="5"/>
    </row>
    <row r="14" spans="1:3" x14ac:dyDescent="0.2">
      <c r="A14" s="4" t="s">
        <v>178</v>
      </c>
      <c r="B14" s="1">
        <v>2</v>
      </c>
      <c r="C14" s="5"/>
    </row>
    <row r="15" spans="1:3" ht="21" customHeight="1" x14ac:dyDescent="0.2">
      <c r="A15" s="12" t="s">
        <v>5</v>
      </c>
      <c r="B15" s="13">
        <f>SUM(B4:B14)</f>
        <v>10</v>
      </c>
      <c r="C15" s="13">
        <f>SUM(C4:C14)</f>
        <v>0</v>
      </c>
    </row>
    <row r="17" spans="1:3" x14ac:dyDescent="0.2">
      <c r="A17" s="51" t="s">
        <v>107</v>
      </c>
      <c r="B17" s="51"/>
      <c r="C17" s="51"/>
    </row>
    <row r="18" spans="1:3" x14ac:dyDescent="0.2">
      <c r="A18" s="51"/>
      <c r="B18" s="51"/>
      <c r="C18" s="51"/>
    </row>
    <row r="19" spans="1:3" x14ac:dyDescent="0.2">
      <c r="A19" s="51"/>
      <c r="B19" s="51"/>
      <c r="C19" s="51"/>
    </row>
    <row r="20" spans="1:3" x14ac:dyDescent="0.2">
      <c r="A20" s="51"/>
      <c r="B20" s="51"/>
      <c r="C20" s="51"/>
    </row>
    <row r="21" spans="1:3" x14ac:dyDescent="0.2">
      <c r="A21" s="51"/>
      <c r="B21" s="51"/>
      <c r="C21" s="51"/>
    </row>
  </sheetData>
  <mergeCells count="3">
    <mergeCell ref="A1:C1"/>
    <mergeCell ref="A3:C3"/>
    <mergeCell ref="A17:C21"/>
  </mergeCells>
  <pageMargins left="0.7" right="0.7" top="0.75" bottom="0.75" header="0.3" footer="0.3"/>
  <pageSetup paperSize="9" orientation="portrait" horizontalDpi="4294967292" verticalDpi="4294967292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"/>
  <sheetViews>
    <sheetView workbookViewId="0">
      <selection activeCell="A2" sqref="A2"/>
    </sheetView>
  </sheetViews>
  <sheetFormatPr defaultRowHeight="12.75" x14ac:dyDescent="0.2"/>
  <cols>
    <col min="1" max="1" width="21.5703125" bestFit="1" customWidth="1"/>
    <col min="2" max="2" width="33.42578125" customWidth="1"/>
    <col min="3" max="3" width="12.5703125" customWidth="1"/>
    <col min="4" max="4" width="21.7109375" customWidth="1"/>
    <col min="256" max="256" width="21.5703125" bestFit="1" customWidth="1"/>
    <col min="257" max="257" width="8.7109375" customWidth="1"/>
    <col min="258" max="258" width="12.28515625" customWidth="1"/>
    <col min="259" max="259" width="12.5703125" customWidth="1"/>
    <col min="260" max="260" width="21.7109375" customWidth="1"/>
    <col min="512" max="512" width="21.5703125" bestFit="1" customWidth="1"/>
    <col min="513" max="513" width="8.7109375" customWidth="1"/>
    <col min="514" max="514" width="12.28515625" customWidth="1"/>
    <col min="515" max="515" width="12.5703125" customWidth="1"/>
    <col min="516" max="516" width="21.7109375" customWidth="1"/>
    <col min="768" max="768" width="21.5703125" bestFit="1" customWidth="1"/>
    <col min="769" max="769" width="8.7109375" customWidth="1"/>
    <col min="770" max="770" width="12.28515625" customWidth="1"/>
    <col min="771" max="771" width="12.5703125" customWidth="1"/>
    <col min="772" max="772" width="21.7109375" customWidth="1"/>
    <col min="1024" max="1024" width="21.5703125" bestFit="1" customWidth="1"/>
    <col min="1025" max="1025" width="8.7109375" customWidth="1"/>
    <col min="1026" max="1026" width="12.28515625" customWidth="1"/>
    <col min="1027" max="1027" width="12.5703125" customWidth="1"/>
    <col min="1028" max="1028" width="21.7109375" customWidth="1"/>
    <col min="1280" max="1280" width="21.5703125" bestFit="1" customWidth="1"/>
    <col min="1281" max="1281" width="8.7109375" customWidth="1"/>
    <col min="1282" max="1282" width="12.28515625" customWidth="1"/>
    <col min="1283" max="1283" width="12.5703125" customWidth="1"/>
    <col min="1284" max="1284" width="21.7109375" customWidth="1"/>
    <col min="1536" max="1536" width="21.5703125" bestFit="1" customWidth="1"/>
    <col min="1537" max="1537" width="8.7109375" customWidth="1"/>
    <col min="1538" max="1538" width="12.28515625" customWidth="1"/>
    <col min="1539" max="1539" width="12.5703125" customWidth="1"/>
    <col min="1540" max="1540" width="21.7109375" customWidth="1"/>
    <col min="1792" max="1792" width="21.5703125" bestFit="1" customWidth="1"/>
    <col min="1793" max="1793" width="8.7109375" customWidth="1"/>
    <col min="1794" max="1794" width="12.28515625" customWidth="1"/>
    <col min="1795" max="1795" width="12.5703125" customWidth="1"/>
    <col min="1796" max="1796" width="21.7109375" customWidth="1"/>
    <col min="2048" max="2048" width="21.5703125" bestFit="1" customWidth="1"/>
    <col min="2049" max="2049" width="8.7109375" customWidth="1"/>
    <col min="2050" max="2050" width="12.28515625" customWidth="1"/>
    <col min="2051" max="2051" width="12.5703125" customWidth="1"/>
    <col min="2052" max="2052" width="21.7109375" customWidth="1"/>
    <col min="2304" max="2304" width="21.5703125" bestFit="1" customWidth="1"/>
    <col min="2305" max="2305" width="8.7109375" customWidth="1"/>
    <col min="2306" max="2306" width="12.28515625" customWidth="1"/>
    <col min="2307" max="2307" width="12.5703125" customWidth="1"/>
    <col min="2308" max="2308" width="21.7109375" customWidth="1"/>
    <col min="2560" max="2560" width="21.5703125" bestFit="1" customWidth="1"/>
    <col min="2561" max="2561" width="8.7109375" customWidth="1"/>
    <col min="2562" max="2562" width="12.28515625" customWidth="1"/>
    <col min="2563" max="2563" width="12.5703125" customWidth="1"/>
    <col min="2564" max="2564" width="21.7109375" customWidth="1"/>
    <col min="2816" max="2816" width="21.5703125" bestFit="1" customWidth="1"/>
    <col min="2817" max="2817" width="8.7109375" customWidth="1"/>
    <col min="2818" max="2818" width="12.28515625" customWidth="1"/>
    <col min="2819" max="2819" width="12.5703125" customWidth="1"/>
    <col min="2820" max="2820" width="21.7109375" customWidth="1"/>
    <col min="3072" max="3072" width="21.5703125" bestFit="1" customWidth="1"/>
    <col min="3073" max="3073" width="8.7109375" customWidth="1"/>
    <col min="3074" max="3074" width="12.28515625" customWidth="1"/>
    <col min="3075" max="3075" width="12.5703125" customWidth="1"/>
    <col min="3076" max="3076" width="21.7109375" customWidth="1"/>
    <col min="3328" max="3328" width="21.5703125" bestFit="1" customWidth="1"/>
    <col min="3329" max="3329" width="8.7109375" customWidth="1"/>
    <col min="3330" max="3330" width="12.28515625" customWidth="1"/>
    <col min="3331" max="3331" width="12.5703125" customWidth="1"/>
    <col min="3332" max="3332" width="21.7109375" customWidth="1"/>
    <col min="3584" max="3584" width="21.5703125" bestFit="1" customWidth="1"/>
    <col min="3585" max="3585" width="8.7109375" customWidth="1"/>
    <col min="3586" max="3586" width="12.28515625" customWidth="1"/>
    <col min="3587" max="3587" width="12.5703125" customWidth="1"/>
    <col min="3588" max="3588" width="21.7109375" customWidth="1"/>
    <col min="3840" max="3840" width="21.5703125" bestFit="1" customWidth="1"/>
    <col min="3841" max="3841" width="8.7109375" customWidth="1"/>
    <col min="3842" max="3842" width="12.28515625" customWidth="1"/>
    <col min="3843" max="3843" width="12.5703125" customWidth="1"/>
    <col min="3844" max="3844" width="21.7109375" customWidth="1"/>
    <col min="4096" max="4096" width="21.5703125" bestFit="1" customWidth="1"/>
    <col min="4097" max="4097" width="8.7109375" customWidth="1"/>
    <col min="4098" max="4098" width="12.28515625" customWidth="1"/>
    <col min="4099" max="4099" width="12.5703125" customWidth="1"/>
    <col min="4100" max="4100" width="21.7109375" customWidth="1"/>
    <col min="4352" max="4352" width="21.5703125" bestFit="1" customWidth="1"/>
    <col min="4353" max="4353" width="8.7109375" customWidth="1"/>
    <col min="4354" max="4354" width="12.28515625" customWidth="1"/>
    <col min="4355" max="4355" width="12.5703125" customWidth="1"/>
    <col min="4356" max="4356" width="21.7109375" customWidth="1"/>
    <col min="4608" max="4608" width="21.5703125" bestFit="1" customWidth="1"/>
    <col min="4609" max="4609" width="8.7109375" customWidth="1"/>
    <col min="4610" max="4610" width="12.28515625" customWidth="1"/>
    <col min="4611" max="4611" width="12.5703125" customWidth="1"/>
    <col min="4612" max="4612" width="21.7109375" customWidth="1"/>
    <col min="4864" max="4864" width="21.5703125" bestFit="1" customWidth="1"/>
    <col min="4865" max="4865" width="8.7109375" customWidth="1"/>
    <col min="4866" max="4866" width="12.28515625" customWidth="1"/>
    <col min="4867" max="4867" width="12.5703125" customWidth="1"/>
    <col min="4868" max="4868" width="21.7109375" customWidth="1"/>
    <col min="5120" max="5120" width="21.5703125" bestFit="1" customWidth="1"/>
    <col min="5121" max="5121" width="8.7109375" customWidth="1"/>
    <col min="5122" max="5122" width="12.28515625" customWidth="1"/>
    <col min="5123" max="5123" width="12.5703125" customWidth="1"/>
    <col min="5124" max="5124" width="21.7109375" customWidth="1"/>
    <col min="5376" max="5376" width="21.5703125" bestFit="1" customWidth="1"/>
    <col min="5377" max="5377" width="8.7109375" customWidth="1"/>
    <col min="5378" max="5378" width="12.28515625" customWidth="1"/>
    <col min="5379" max="5379" width="12.5703125" customWidth="1"/>
    <col min="5380" max="5380" width="21.7109375" customWidth="1"/>
    <col min="5632" max="5632" width="21.5703125" bestFit="1" customWidth="1"/>
    <col min="5633" max="5633" width="8.7109375" customWidth="1"/>
    <col min="5634" max="5634" width="12.28515625" customWidth="1"/>
    <col min="5635" max="5635" width="12.5703125" customWidth="1"/>
    <col min="5636" max="5636" width="21.7109375" customWidth="1"/>
    <col min="5888" max="5888" width="21.5703125" bestFit="1" customWidth="1"/>
    <col min="5889" max="5889" width="8.7109375" customWidth="1"/>
    <col min="5890" max="5890" width="12.28515625" customWidth="1"/>
    <col min="5891" max="5891" width="12.5703125" customWidth="1"/>
    <col min="5892" max="5892" width="21.7109375" customWidth="1"/>
    <col min="6144" max="6144" width="21.5703125" bestFit="1" customWidth="1"/>
    <col min="6145" max="6145" width="8.7109375" customWidth="1"/>
    <col min="6146" max="6146" width="12.28515625" customWidth="1"/>
    <col min="6147" max="6147" width="12.5703125" customWidth="1"/>
    <col min="6148" max="6148" width="21.7109375" customWidth="1"/>
    <col min="6400" max="6400" width="21.5703125" bestFit="1" customWidth="1"/>
    <col min="6401" max="6401" width="8.7109375" customWidth="1"/>
    <col min="6402" max="6402" width="12.28515625" customWidth="1"/>
    <col min="6403" max="6403" width="12.5703125" customWidth="1"/>
    <col min="6404" max="6404" width="21.7109375" customWidth="1"/>
    <col min="6656" max="6656" width="21.5703125" bestFit="1" customWidth="1"/>
    <col min="6657" max="6657" width="8.7109375" customWidth="1"/>
    <col min="6658" max="6658" width="12.28515625" customWidth="1"/>
    <col min="6659" max="6659" width="12.5703125" customWidth="1"/>
    <col min="6660" max="6660" width="21.7109375" customWidth="1"/>
    <col min="6912" max="6912" width="21.5703125" bestFit="1" customWidth="1"/>
    <col min="6913" max="6913" width="8.7109375" customWidth="1"/>
    <col min="6914" max="6914" width="12.28515625" customWidth="1"/>
    <col min="6915" max="6915" width="12.5703125" customWidth="1"/>
    <col min="6916" max="6916" width="21.7109375" customWidth="1"/>
    <col min="7168" max="7168" width="21.5703125" bestFit="1" customWidth="1"/>
    <col min="7169" max="7169" width="8.7109375" customWidth="1"/>
    <col min="7170" max="7170" width="12.28515625" customWidth="1"/>
    <col min="7171" max="7171" width="12.5703125" customWidth="1"/>
    <col min="7172" max="7172" width="21.7109375" customWidth="1"/>
    <col min="7424" max="7424" width="21.5703125" bestFit="1" customWidth="1"/>
    <col min="7425" max="7425" width="8.7109375" customWidth="1"/>
    <col min="7426" max="7426" width="12.28515625" customWidth="1"/>
    <col min="7427" max="7427" width="12.5703125" customWidth="1"/>
    <col min="7428" max="7428" width="21.7109375" customWidth="1"/>
    <col min="7680" max="7680" width="21.5703125" bestFit="1" customWidth="1"/>
    <col min="7681" max="7681" width="8.7109375" customWidth="1"/>
    <col min="7682" max="7682" width="12.28515625" customWidth="1"/>
    <col min="7683" max="7683" width="12.5703125" customWidth="1"/>
    <col min="7684" max="7684" width="21.7109375" customWidth="1"/>
    <col min="7936" max="7936" width="21.5703125" bestFit="1" customWidth="1"/>
    <col min="7937" max="7937" width="8.7109375" customWidth="1"/>
    <col min="7938" max="7938" width="12.28515625" customWidth="1"/>
    <col min="7939" max="7939" width="12.5703125" customWidth="1"/>
    <col min="7940" max="7940" width="21.7109375" customWidth="1"/>
    <col min="8192" max="8192" width="21.5703125" bestFit="1" customWidth="1"/>
    <col min="8193" max="8193" width="8.7109375" customWidth="1"/>
    <col min="8194" max="8194" width="12.28515625" customWidth="1"/>
    <col min="8195" max="8195" width="12.5703125" customWidth="1"/>
    <col min="8196" max="8196" width="21.7109375" customWidth="1"/>
    <col min="8448" max="8448" width="21.5703125" bestFit="1" customWidth="1"/>
    <col min="8449" max="8449" width="8.7109375" customWidth="1"/>
    <col min="8450" max="8450" width="12.28515625" customWidth="1"/>
    <col min="8451" max="8451" width="12.5703125" customWidth="1"/>
    <col min="8452" max="8452" width="21.7109375" customWidth="1"/>
    <col min="8704" max="8704" width="21.5703125" bestFit="1" customWidth="1"/>
    <col min="8705" max="8705" width="8.7109375" customWidth="1"/>
    <col min="8706" max="8706" width="12.28515625" customWidth="1"/>
    <col min="8707" max="8707" width="12.5703125" customWidth="1"/>
    <col min="8708" max="8708" width="21.7109375" customWidth="1"/>
    <col min="8960" max="8960" width="21.5703125" bestFit="1" customWidth="1"/>
    <col min="8961" max="8961" width="8.7109375" customWidth="1"/>
    <col min="8962" max="8962" width="12.28515625" customWidth="1"/>
    <col min="8963" max="8963" width="12.5703125" customWidth="1"/>
    <col min="8964" max="8964" width="21.7109375" customWidth="1"/>
    <col min="9216" max="9216" width="21.5703125" bestFit="1" customWidth="1"/>
    <col min="9217" max="9217" width="8.7109375" customWidth="1"/>
    <col min="9218" max="9218" width="12.28515625" customWidth="1"/>
    <col min="9219" max="9219" width="12.5703125" customWidth="1"/>
    <col min="9220" max="9220" width="21.7109375" customWidth="1"/>
    <col min="9472" max="9472" width="21.5703125" bestFit="1" customWidth="1"/>
    <col min="9473" max="9473" width="8.7109375" customWidth="1"/>
    <col min="9474" max="9474" width="12.28515625" customWidth="1"/>
    <col min="9475" max="9475" width="12.5703125" customWidth="1"/>
    <col min="9476" max="9476" width="21.7109375" customWidth="1"/>
    <col min="9728" max="9728" width="21.5703125" bestFit="1" customWidth="1"/>
    <col min="9729" max="9729" width="8.7109375" customWidth="1"/>
    <col min="9730" max="9730" width="12.28515625" customWidth="1"/>
    <col min="9731" max="9731" width="12.5703125" customWidth="1"/>
    <col min="9732" max="9732" width="21.7109375" customWidth="1"/>
    <col min="9984" max="9984" width="21.5703125" bestFit="1" customWidth="1"/>
    <col min="9985" max="9985" width="8.7109375" customWidth="1"/>
    <col min="9986" max="9986" width="12.28515625" customWidth="1"/>
    <col min="9987" max="9987" width="12.5703125" customWidth="1"/>
    <col min="9988" max="9988" width="21.7109375" customWidth="1"/>
    <col min="10240" max="10240" width="21.5703125" bestFit="1" customWidth="1"/>
    <col min="10241" max="10241" width="8.7109375" customWidth="1"/>
    <col min="10242" max="10242" width="12.28515625" customWidth="1"/>
    <col min="10243" max="10243" width="12.5703125" customWidth="1"/>
    <col min="10244" max="10244" width="21.7109375" customWidth="1"/>
    <col min="10496" max="10496" width="21.5703125" bestFit="1" customWidth="1"/>
    <col min="10497" max="10497" width="8.7109375" customWidth="1"/>
    <col min="10498" max="10498" width="12.28515625" customWidth="1"/>
    <col min="10499" max="10499" width="12.5703125" customWidth="1"/>
    <col min="10500" max="10500" width="21.7109375" customWidth="1"/>
    <col min="10752" max="10752" width="21.5703125" bestFit="1" customWidth="1"/>
    <col min="10753" max="10753" width="8.7109375" customWidth="1"/>
    <col min="10754" max="10754" width="12.28515625" customWidth="1"/>
    <col min="10755" max="10755" width="12.5703125" customWidth="1"/>
    <col min="10756" max="10756" width="21.7109375" customWidth="1"/>
    <col min="11008" max="11008" width="21.5703125" bestFit="1" customWidth="1"/>
    <col min="11009" max="11009" width="8.7109375" customWidth="1"/>
    <col min="11010" max="11010" width="12.28515625" customWidth="1"/>
    <col min="11011" max="11011" width="12.5703125" customWidth="1"/>
    <col min="11012" max="11012" width="21.7109375" customWidth="1"/>
    <col min="11264" max="11264" width="21.5703125" bestFit="1" customWidth="1"/>
    <col min="11265" max="11265" width="8.7109375" customWidth="1"/>
    <col min="11266" max="11266" width="12.28515625" customWidth="1"/>
    <col min="11267" max="11267" width="12.5703125" customWidth="1"/>
    <col min="11268" max="11268" width="21.7109375" customWidth="1"/>
    <col min="11520" max="11520" width="21.5703125" bestFit="1" customWidth="1"/>
    <col min="11521" max="11521" width="8.7109375" customWidth="1"/>
    <col min="11522" max="11522" width="12.28515625" customWidth="1"/>
    <col min="11523" max="11523" width="12.5703125" customWidth="1"/>
    <col min="11524" max="11524" width="21.7109375" customWidth="1"/>
    <col min="11776" max="11776" width="21.5703125" bestFit="1" customWidth="1"/>
    <col min="11777" max="11777" width="8.7109375" customWidth="1"/>
    <col min="11778" max="11778" width="12.28515625" customWidth="1"/>
    <col min="11779" max="11779" width="12.5703125" customWidth="1"/>
    <col min="11780" max="11780" width="21.7109375" customWidth="1"/>
    <col min="12032" max="12032" width="21.5703125" bestFit="1" customWidth="1"/>
    <col min="12033" max="12033" width="8.7109375" customWidth="1"/>
    <col min="12034" max="12034" width="12.28515625" customWidth="1"/>
    <col min="12035" max="12035" width="12.5703125" customWidth="1"/>
    <col min="12036" max="12036" width="21.7109375" customWidth="1"/>
    <col min="12288" max="12288" width="21.5703125" bestFit="1" customWidth="1"/>
    <col min="12289" max="12289" width="8.7109375" customWidth="1"/>
    <col min="12290" max="12290" width="12.28515625" customWidth="1"/>
    <col min="12291" max="12291" width="12.5703125" customWidth="1"/>
    <col min="12292" max="12292" width="21.7109375" customWidth="1"/>
    <col min="12544" max="12544" width="21.5703125" bestFit="1" customWidth="1"/>
    <col min="12545" max="12545" width="8.7109375" customWidth="1"/>
    <col min="12546" max="12546" width="12.28515625" customWidth="1"/>
    <col min="12547" max="12547" width="12.5703125" customWidth="1"/>
    <col min="12548" max="12548" width="21.7109375" customWidth="1"/>
    <col min="12800" max="12800" width="21.5703125" bestFit="1" customWidth="1"/>
    <col min="12801" max="12801" width="8.7109375" customWidth="1"/>
    <col min="12802" max="12802" width="12.28515625" customWidth="1"/>
    <col min="12803" max="12803" width="12.5703125" customWidth="1"/>
    <col min="12804" max="12804" width="21.7109375" customWidth="1"/>
    <col min="13056" max="13056" width="21.5703125" bestFit="1" customWidth="1"/>
    <col min="13057" max="13057" width="8.7109375" customWidth="1"/>
    <col min="13058" max="13058" width="12.28515625" customWidth="1"/>
    <col min="13059" max="13059" width="12.5703125" customWidth="1"/>
    <col min="13060" max="13060" width="21.7109375" customWidth="1"/>
    <col min="13312" max="13312" width="21.5703125" bestFit="1" customWidth="1"/>
    <col min="13313" max="13313" width="8.7109375" customWidth="1"/>
    <col min="13314" max="13314" width="12.28515625" customWidth="1"/>
    <col min="13315" max="13315" width="12.5703125" customWidth="1"/>
    <col min="13316" max="13316" width="21.7109375" customWidth="1"/>
    <col min="13568" max="13568" width="21.5703125" bestFit="1" customWidth="1"/>
    <col min="13569" max="13569" width="8.7109375" customWidth="1"/>
    <col min="13570" max="13570" width="12.28515625" customWidth="1"/>
    <col min="13571" max="13571" width="12.5703125" customWidth="1"/>
    <col min="13572" max="13572" width="21.7109375" customWidth="1"/>
    <col min="13824" max="13824" width="21.5703125" bestFit="1" customWidth="1"/>
    <col min="13825" max="13825" width="8.7109375" customWidth="1"/>
    <col min="13826" max="13826" width="12.28515625" customWidth="1"/>
    <col min="13827" max="13827" width="12.5703125" customWidth="1"/>
    <col min="13828" max="13828" width="21.7109375" customWidth="1"/>
    <col min="14080" max="14080" width="21.5703125" bestFit="1" customWidth="1"/>
    <col min="14081" max="14081" width="8.7109375" customWidth="1"/>
    <col min="14082" max="14082" width="12.28515625" customWidth="1"/>
    <col min="14083" max="14083" width="12.5703125" customWidth="1"/>
    <col min="14084" max="14084" width="21.7109375" customWidth="1"/>
    <col min="14336" max="14336" width="21.5703125" bestFit="1" customWidth="1"/>
    <col min="14337" max="14337" width="8.7109375" customWidth="1"/>
    <col min="14338" max="14338" width="12.28515625" customWidth="1"/>
    <col min="14339" max="14339" width="12.5703125" customWidth="1"/>
    <col min="14340" max="14340" width="21.7109375" customWidth="1"/>
    <col min="14592" max="14592" width="21.5703125" bestFit="1" customWidth="1"/>
    <col min="14593" max="14593" width="8.7109375" customWidth="1"/>
    <col min="14594" max="14594" width="12.28515625" customWidth="1"/>
    <col min="14595" max="14595" width="12.5703125" customWidth="1"/>
    <col min="14596" max="14596" width="21.7109375" customWidth="1"/>
    <col min="14848" max="14848" width="21.5703125" bestFit="1" customWidth="1"/>
    <col min="14849" max="14849" width="8.7109375" customWidth="1"/>
    <col min="14850" max="14850" width="12.28515625" customWidth="1"/>
    <col min="14851" max="14851" width="12.5703125" customWidth="1"/>
    <col min="14852" max="14852" width="21.7109375" customWidth="1"/>
    <col min="15104" max="15104" width="21.5703125" bestFit="1" customWidth="1"/>
    <col min="15105" max="15105" width="8.7109375" customWidth="1"/>
    <col min="15106" max="15106" width="12.28515625" customWidth="1"/>
    <col min="15107" max="15107" width="12.5703125" customWidth="1"/>
    <col min="15108" max="15108" width="21.7109375" customWidth="1"/>
    <col min="15360" max="15360" width="21.5703125" bestFit="1" customWidth="1"/>
    <col min="15361" max="15361" width="8.7109375" customWidth="1"/>
    <col min="15362" max="15362" width="12.28515625" customWidth="1"/>
    <col min="15363" max="15363" width="12.5703125" customWidth="1"/>
    <col min="15364" max="15364" width="21.7109375" customWidth="1"/>
    <col min="15616" max="15616" width="21.5703125" bestFit="1" customWidth="1"/>
    <col min="15617" max="15617" width="8.7109375" customWidth="1"/>
    <col min="15618" max="15618" width="12.28515625" customWidth="1"/>
    <col min="15619" max="15619" width="12.5703125" customWidth="1"/>
    <col min="15620" max="15620" width="21.7109375" customWidth="1"/>
    <col min="15872" max="15872" width="21.5703125" bestFit="1" customWidth="1"/>
    <col min="15873" max="15873" width="8.7109375" customWidth="1"/>
    <col min="15874" max="15874" width="12.28515625" customWidth="1"/>
    <col min="15875" max="15875" width="12.5703125" customWidth="1"/>
    <col min="15876" max="15876" width="21.7109375" customWidth="1"/>
    <col min="16128" max="16128" width="21.5703125" bestFit="1" customWidth="1"/>
    <col min="16129" max="16129" width="8.7109375" customWidth="1"/>
    <col min="16130" max="16130" width="12.28515625" customWidth="1"/>
    <col min="16131" max="16131" width="12.5703125" customWidth="1"/>
    <col min="16132" max="16132" width="21.7109375" customWidth="1"/>
  </cols>
  <sheetData>
    <row r="1" spans="1:3" ht="33" customHeight="1" x14ac:dyDescent="0.2">
      <c r="A1" s="52" t="s">
        <v>275</v>
      </c>
      <c r="B1" s="53"/>
      <c r="C1" s="54"/>
    </row>
    <row r="2" spans="1:3" ht="23.25" customHeight="1" x14ac:dyDescent="0.2">
      <c r="A2" s="15" t="s">
        <v>0</v>
      </c>
      <c r="B2" s="15" t="s">
        <v>11</v>
      </c>
      <c r="C2" s="15" t="s">
        <v>1</v>
      </c>
    </row>
    <row r="3" spans="1:3" x14ac:dyDescent="0.2">
      <c r="A3" s="55" t="s">
        <v>2</v>
      </c>
      <c r="B3" s="56"/>
      <c r="C3" s="57"/>
    </row>
    <row r="4" spans="1:3" ht="15" customHeight="1" x14ac:dyDescent="0.2">
      <c r="A4" s="8" t="s">
        <v>177</v>
      </c>
      <c r="B4" s="1">
        <v>1</v>
      </c>
      <c r="C4" s="5"/>
    </row>
    <row r="5" spans="1:3" ht="21" customHeight="1" x14ac:dyDescent="0.2">
      <c r="A5" s="12" t="s">
        <v>5</v>
      </c>
      <c r="B5" s="13">
        <f>SUM(B4:B4)</f>
        <v>1</v>
      </c>
      <c r="C5" s="13">
        <f>SUM(C4:C4)</f>
        <v>0</v>
      </c>
    </row>
    <row r="7" spans="1:3" x14ac:dyDescent="0.2">
      <c r="A7" s="51" t="s">
        <v>107</v>
      </c>
      <c r="B7" s="51"/>
      <c r="C7" s="51"/>
    </row>
    <row r="8" spans="1:3" x14ac:dyDescent="0.2">
      <c r="A8" s="51"/>
      <c r="B8" s="51"/>
      <c r="C8" s="51"/>
    </row>
    <row r="9" spans="1:3" x14ac:dyDescent="0.2">
      <c r="A9" s="51"/>
      <c r="B9" s="51"/>
      <c r="C9" s="51"/>
    </row>
    <row r="10" spans="1:3" x14ac:dyDescent="0.2">
      <c r="A10" s="51"/>
      <c r="B10" s="51"/>
      <c r="C10" s="51"/>
    </row>
    <row r="11" spans="1:3" x14ac:dyDescent="0.2">
      <c r="A11" s="51"/>
      <c r="B11" s="51"/>
      <c r="C11" s="51"/>
    </row>
  </sheetData>
  <mergeCells count="3">
    <mergeCell ref="A1:C1"/>
    <mergeCell ref="A3:C3"/>
    <mergeCell ref="A7:C11"/>
  </mergeCells>
  <pageMargins left="0.7" right="0.7" top="0.75" bottom="0.75" header="0.3" footer="0.3"/>
  <pageSetup paperSize="9" orientation="portrait" horizontalDpi="4294967292" verticalDpi="4294967292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8"/>
  <sheetViews>
    <sheetView workbookViewId="0">
      <selection activeCell="A6" sqref="A6"/>
    </sheetView>
  </sheetViews>
  <sheetFormatPr defaultRowHeight="12.75" x14ac:dyDescent="0.2"/>
  <cols>
    <col min="1" max="1" width="18.42578125" customWidth="1"/>
    <col min="2" max="2" width="34.42578125" customWidth="1"/>
    <col min="3" max="3" width="12" customWidth="1"/>
    <col min="4" max="4" width="24.5703125" customWidth="1"/>
    <col min="5" max="5" width="20.42578125" customWidth="1"/>
    <col min="256" max="256" width="18.42578125" customWidth="1"/>
    <col min="257" max="257" width="8.42578125" customWidth="1"/>
    <col min="258" max="258" width="13" customWidth="1"/>
    <col min="259" max="259" width="12" customWidth="1"/>
    <col min="260" max="260" width="24.5703125" customWidth="1"/>
    <col min="261" max="261" width="20.42578125" customWidth="1"/>
    <col min="512" max="512" width="18.42578125" customWidth="1"/>
    <col min="513" max="513" width="8.42578125" customWidth="1"/>
    <col min="514" max="514" width="13" customWidth="1"/>
    <col min="515" max="515" width="12" customWidth="1"/>
    <col min="516" max="516" width="24.5703125" customWidth="1"/>
    <col min="517" max="517" width="20.42578125" customWidth="1"/>
    <col min="768" max="768" width="18.42578125" customWidth="1"/>
    <col min="769" max="769" width="8.42578125" customWidth="1"/>
    <col min="770" max="770" width="13" customWidth="1"/>
    <col min="771" max="771" width="12" customWidth="1"/>
    <col min="772" max="772" width="24.5703125" customWidth="1"/>
    <col min="773" max="773" width="20.42578125" customWidth="1"/>
    <col min="1024" max="1024" width="18.42578125" customWidth="1"/>
    <col min="1025" max="1025" width="8.42578125" customWidth="1"/>
    <col min="1026" max="1026" width="13" customWidth="1"/>
    <col min="1027" max="1027" width="12" customWidth="1"/>
    <col min="1028" max="1028" width="24.5703125" customWidth="1"/>
    <col min="1029" max="1029" width="20.42578125" customWidth="1"/>
    <col min="1280" max="1280" width="18.42578125" customWidth="1"/>
    <col min="1281" max="1281" width="8.42578125" customWidth="1"/>
    <col min="1282" max="1282" width="13" customWidth="1"/>
    <col min="1283" max="1283" width="12" customWidth="1"/>
    <col min="1284" max="1284" width="24.5703125" customWidth="1"/>
    <col min="1285" max="1285" width="20.42578125" customWidth="1"/>
    <col min="1536" max="1536" width="18.42578125" customWidth="1"/>
    <col min="1537" max="1537" width="8.42578125" customWidth="1"/>
    <col min="1538" max="1538" width="13" customWidth="1"/>
    <col min="1539" max="1539" width="12" customWidth="1"/>
    <col min="1540" max="1540" width="24.5703125" customWidth="1"/>
    <col min="1541" max="1541" width="20.42578125" customWidth="1"/>
    <col min="1792" max="1792" width="18.42578125" customWidth="1"/>
    <col min="1793" max="1793" width="8.42578125" customWidth="1"/>
    <col min="1794" max="1794" width="13" customWidth="1"/>
    <col min="1795" max="1795" width="12" customWidth="1"/>
    <col min="1796" max="1796" width="24.5703125" customWidth="1"/>
    <col min="1797" max="1797" width="20.42578125" customWidth="1"/>
    <col min="2048" max="2048" width="18.42578125" customWidth="1"/>
    <col min="2049" max="2049" width="8.42578125" customWidth="1"/>
    <col min="2050" max="2050" width="13" customWidth="1"/>
    <col min="2051" max="2051" width="12" customWidth="1"/>
    <col min="2052" max="2052" width="24.5703125" customWidth="1"/>
    <col min="2053" max="2053" width="20.42578125" customWidth="1"/>
    <col min="2304" max="2304" width="18.42578125" customWidth="1"/>
    <col min="2305" max="2305" width="8.42578125" customWidth="1"/>
    <col min="2306" max="2306" width="13" customWidth="1"/>
    <col min="2307" max="2307" width="12" customWidth="1"/>
    <col min="2308" max="2308" width="24.5703125" customWidth="1"/>
    <col min="2309" max="2309" width="20.42578125" customWidth="1"/>
    <col min="2560" max="2560" width="18.42578125" customWidth="1"/>
    <col min="2561" max="2561" width="8.42578125" customWidth="1"/>
    <col min="2562" max="2562" width="13" customWidth="1"/>
    <col min="2563" max="2563" width="12" customWidth="1"/>
    <col min="2564" max="2564" width="24.5703125" customWidth="1"/>
    <col min="2565" max="2565" width="20.42578125" customWidth="1"/>
    <col min="2816" max="2816" width="18.42578125" customWidth="1"/>
    <col min="2817" max="2817" width="8.42578125" customWidth="1"/>
    <col min="2818" max="2818" width="13" customWidth="1"/>
    <col min="2819" max="2819" width="12" customWidth="1"/>
    <col min="2820" max="2820" width="24.5703125" customWidth="1"/>
    <col min="2821" max="2821" width="20.42578125" customWidth="1"/>
    <col min="3072" max="3072" width="18.42578125" customWidth="1"/>
    <col min="3073" max="3073" width="8.42578125" customWidth="1"/>
    <col min="3074" max="3074" width="13" customWidth="1"/>
    <col min="3075" max="3075" width="12" customWidth="1"/>
    <col min="3076" max="3076" width="24.5703125" customWidth="1"/>
    <col min="3077" max="3077" width="20.42578125" customWidth="1"/>
    <col min="3328" max="3328" width="18.42578125" customWidth="1"/>
    <col min="3329" max="3329" width="8.42578125" customWidth="1"/>
    <col min="3330" max="3330" width="13" customWidth="1"/>
    <col min="3331" max="3331" width="12" customWidth="1"/>
    <col min="3332" max="3332" width="24.5703125" customWidth="1"/>
    <col min="3333" max="3333" width="20.42578125" customWidth="1"/>
    <col min="3584" max="3584" width="18.42578125" customWidth="1"/>
    <col min="3585" max="3585" width="8.42578125" customWidth="1"/>
    <col min="3586" max="3586" width="13" customWidth="1"/>
    <col min="3587" max="3587" width="12" customWidth="1"/>
    <col min="3588" max="3588" width="24.5703125" customWidth="1"/>
    <col min="3589" max="3589" width="20.42578125" customWidth="1"/>
    <col min="3840" max="3840" width="18.42578125" customWidth="1"/>
    <col min="3841" max="3841" width="8.42578125" customWidth="1"/>
    <col min="3842" max="3842" width="13" customWidth="1"/>
    <col min="3843" max="3843" width="12" customWidth="1"/>
    <col min="3844" max="3844" width="24.5703125" customWidth="1"/>
    <col min="3845" max="3845" width="20.42578125" customWidth="1"/>
    <col min="4096" max="4096" width="18.42578125" customWidth="1"/>
    <col min="4097" max="4097" width="8.42578125" customWidth="1"/>
    <col min="4098" max="4098" width="13" customWidth="1"/>
    <col min="4099" max="4099" width="12" customWidth="1"/>
    <col min="4100" max="4100" width="24.5703125" customWidth="1"/>
    <col min="4101" max="4101" width="20.42578125" customWidth="1"/>
    <col min="4352" max="4352" width="18.42578125" customWidth="1"/>
    <col min="4353" max="4353" width="8.42578125" customWidth="1"/>
    <col min="4354" max="4354" width="13" customWidth="1"/>
    <col min="4355" max="4355" width="12" customWidth="1"/>
    <col min="4356" max="4356" width="24.5703125" customWidth="1"/>
    <col min="4357" max="4357" width="20.42578125" customWidth="1"/>
    <col min="4608" max="4608" width="18.42578125" customWidth="1"/>
    <col min="4609" max="4609" width="8.42578125" customWidth="1"/>
    <col min="4610" max="4610" width="13" customWidth="1"/>
    <col min="4611" max="4611" width="12" customWidth="1"/>
    <col min="4612" max="4612" width="24.5703125" customWidth="1"/>
    <col min="4613" max="4613" width="20.42578125" customWidth="1"/>
    <col min="4864" max="4864" width="18.42578125" customWidth="1"/>
    <col min="4865" max="4865" width="8.42578125" customWidth="1"/>
    <col min="4866" max="4866" width="13" customWidth="1"/>
    <col min="4867" max="4867" width="12" customWidth="1"/>
    <col min="4868" max="4868" width="24.5703125" customWidth="1"/>
    <col min="4869" max="4869" width="20.42578125" customWidth="1"/>
    <col min="5120" max="5120" width="18.42578125" customWidth="1"/>
    <col min="5121" max="5121" width="8.42578125" customWidth="1"/>
    <col min="5122" max="5122" width="13" customWidth="1"/>
    <col min="5123" max="5123" width="12" customWidth="1"/>
    <col min="5124" max="5124" width="24.5703125" customWidth="1"/>
    <col min="5125" max="5125" width="20.42578125" customWidth="1"/>
    <col min="5376" max="5376" width="18.42578125" customWidth="1"/>
    <col min="5377" max="5377" width="8.42578125" customWidth="1"/>
    <col min="5378" max="5378" width="13" customWidth="1"/>
    <col min="5379" max="5379" width="12" customWidth="1"/>
    <col min="5380" max="5380" width="24.5703125" customWidth="1"/>
    <col min="5381" max="5381" width="20.42578125" customWidth="1"/>
    <col min="5632" max="5632" width="18.42578125" customWidth="1"/>
    <col min="5633" max="5633" width="8.42578125" customWidth="1"/>
    <col min="5634" max="5634" width="13" customWidth="1"/>
    <col min="5635" max="5635" width="12" customWidth="1"/>
    <col min="5636" max="5636" width="24.5703125" customWidth="1"/>
    <col min="5637" max="5637" width="20.42578125" customWidth="1"/>
    <col min="5888" max="5888" width="18.42578125" customWidth="1"/>
    <col min="5889" max="5889" width="8.42578125" customWidth="1"/>
    <col min="5890" max="5890" width="13" customWidth="1"/>
    <col min="5891" max="5891" width="12" customWidth="1"/>
    <col min="5892" max="5892" width="24.5703125" customWidth="1"/>
    <col min="5893" max="5893" width="20.42578125" customWidth="1"/>
    <col min="6144" max="6144" width="18.42578125" customWidth="1"/>
    <col min="6145" max="6145" width="8.42578125" customWidth="1"/>
    <col min="6146" max="6146" width="13" customWidth="1"/>
    <col min="6147" max="6147" width="12" customWidth="1"/>
    <col min="6148" max="6148" width="24.5703125" customWidth="1"/>
    <col min="6149" max="6149" width="20.42578125" customWidth="1"/>
    <col min="6400" max="6400" width="18.42578125" customWidth="1"/>
    <col min="6401" max="6401" width="8.42578125" customWidth="1"/>
    <col min="6402" max="6402" width="13" customWidth="1"/>
    <col min="6403" max="6403" width="12" customWidth="1"/>
    <col min="6404" max="6404" width="24.5703125" customWidth="1"/>
    <col min="6405" max="6405" width="20.42578125" customWidth="1"/>
    <col min="6656" max="6656" width="18.42578125" customWidth="1"/>
    <col min="6657" max="6657" width="8.42578125" customWidth="1"/>
    <col min="6658" max="6658" width="13" customWidth="1"/>
    <col min="6659" max="6659" width="12" customWidth="1"/>
    <col min="6660" max="6660" width="24.5703125" customWidth="1"/>
    <col min="6661" max="6661" width="20.42578125" customWidth="1"/>
    <col min="6912" max="6912" width="18.42578125" customWidth="1"/>
    <col min="6913" max="6913" width="8.42578125" customWidth="1"/>
    <col min="6914" max="6914" width="13" customWidth="1"/>
    <col min="6915" max="6915" width="12" customWidth="1"/>
    <col min="6916" max="6916" width="24.5703125" customWidth="1"/>
    <col min="6917" max="6917" width="20.42578125" customWidth="1"/>
    <col min="7168" max="7168" width="18.42578125" customWidth="1"/>
    <col min="7169" max="7169" width="8.42578125" customWidth="1"/>
    <col min="7170" max="7170" width="13" customWidth="1"/>
    <col min="7171" max="7171" width="12" customWidth="1"/>
    <col min="7172" max="7172" width="24.5703125" customWidth="1"/>
    <col min="7173" max="7173" width="20.42578125" customWidth="1"/>
    <col min="7424" max="7424" width="18.42578125" customWidth="1"/>
    <col min="7425" max="7425" width="8.42578125" customWidth="1"/>
    <col min="7426" max="7426" width="13" customWidth="1"/>
    <col min="7427" max="7427" width="12" customWidth="1"/>
    <col min="7428" max="7428" width="24.5703125" customWidth="1"/>
    <col min="7429" max="7429" width="20.42578125" customWidth="1"/>
    <col min="7680" max="7680" width="18.42578125" customWidth="1"/>
    <col min="7681" max="7681" width="8.42578125" customWidth="1"/>
    <col min="7682" max="7682" width="13" customWidth="1"/>
    <col min="7683" max="7683" width="12" customWidth="1"/>
    <col min="7684" max="7684" width="24.5703125" customWidth="1"/>
    <col min="7685" max="7685" width="20.42578125" customWidth="1"/>
    <col min="7936" max="7936" width="18.42578125" customWidth="1"/>
    <col min="7937" max="7937" width="8.42578125" customWidth="1"/>
    <col min="7938" max="7938" width="13" customWidth="1"/>
    <col min="7939" max="7939" width="12" customWidth="1"/>
    <col min="7940" max="7940" width="24.5703125" customWidth="1"/>
    <col min="7941" max="7941" width="20.42578125" customWidth="1"/>
    <col min="8192" max="8192" width="18.42578125" customWidth="1"/>
    <col min="8193" max="8193" width="8.42578125" customWidth="1"/>
    <col min="8194" max="8194" width="13" customWidth="1"/>
    <col min="8195" max="8195" width="12" customWidth="1"/>
    <col min="8196" max="8196" width="24.5703125" customWidth="1"/>
    <col min="8197" max="8197" width="20.42578125" customWidth="1"/>
    <col min="8448" max="8448" width="18.42578125" customWidth="1"/>
    <col min="8449" max="8449" width="8.42578125" customWidth="1"/>
    <col min="8450" max="8450" width="13" customWidth="1"/>
    <col min="8451" max="8451" width="12" customWidth="1"/>
    <col min="8452" max="8452" width="24.5703125" customWidth="1"/>
    <col min="8453" max="8453" width="20.42578125" customWidth="1"/>
    <col min="8704" max="8704" width="18.42578125" customWidth="1"/>
    <col min="8705" max="8705" width="8.42578125" customWidth="1"/>
    <col min="8706" max="8706" width="13" customWidth="1"/>
    <col min="8707" max="8707" width="12" customWidth="1"/>
    <col min="8708" max="8708" width="24.5703125" customWidth="1"/>
    <col min="8709" max="8709" width="20.42578125" customWidth="1"/>
    <col min="8960" max="8960" width="18.42578125" customWidth="1"/>
    <col min="8961" max="8961" width="8.42578125" customWidth="1"/>
    <col min="8962" max="8962" width="13" customWidth="1"/>
    <col min="8963" max="8963" width="12" customWidth="1"/>
    <col min="8964" max="8964" width="24.5703125" customWidth="1"/>
    <col min="8965" max="8965" width="20.42578125" customWidth="1"/>
    <col min="9216" max="9216" width="18.42578125" customWidth="1"/>
    <col min="9217" max="9217" width="8.42578125" customWidth="1"/>
    <col min="9218" max="9218" width="13" customWidth="1"/>
    <col min="9219" max="9219" width="12" customWidth="1"/>
    <col min="9220" max="9220" width="24.5703125" customWidth="1"/>
    <col min="9221" max="9221" width="20.42578125" customWidth="1"/>
    <col min="9472" max="9472" width="18.42578125" customWidth="1"/>
    <col min="9473" max="9473" width="8.42578125" customWidth="1"/>
    <col min="9474" max="9474" width="13" customWidth="1"/>
    <col min="9475" max="9475" width="12" customWidth="1"/>
    <col min="9476" max="9476" width="24.5703125" customWidth="1"/>
    <col min="9477" max="9477" width="20.42578125" customWidth="1"/>
    <col min="9728" max="9728" width="18.42578125" customWidth="1"/>
    <col min="9729" max="9729" width="8.42578125" customWidth="1"/>
    <col min="9730" max="9730" width="13" customWidth="1"/>
    <col min="9731" max="9731" width="12" customWidth="1"/>
    <col min="9732" max="9732" width="24.5703125" customWidth="1"/>
    <col min="9733" max="9733" width="20.42578125" customWidth="1"/>
    <col min="9984" max="9984" width="18.42578125" customWidth="1"/>
    <col min="9985" max="9985" width="8.42578125" customWidth="1"/>
    <col min="9986" max="9986" width="13" customWidth="1"/>
    <col min="9987" max="9987" width="12" customWidth="1"/>
    <col min="9988" max="9988" width="24.5703125" customWidth="1"/>
    <col min="9989" max="9989" width="20.42578125" customWidth="1"/>
    <col min="10240" max="10240" width="18.42578125" customWidth="1"/>
    <col min="10241" max="10241" width="8.42578125" customWidth="1"/>
    <col min="10242" max="10242" width="13" customWidth="1"/>
    <col min="10243" max="10243" width="12" customWidth="1"/>
    <col min="10244" max="10244" width="24.5703125" customWidth="1"/>
    <col min="10245" max="10245" width="20.42578125" customWidth="1"/>
    <col min="10496" max="10496" width="18.42578125" customWidth="1"/>
    <col min="10497" max="10497" width="8.42578125" customWidth="1"/>
    <col min="10498" max="10498" width="13" customWidth="1"/>
    <col min="10499" max="10499" width="12" customWidth="1"/>
    <col min="10500" max="10500" width="24.5703125" customWidth="1"/>
    <col min="10501" max="10501" width="20.42578125" customWidth="1"/>
    <col min="10752" max="10752" width="18.42578125" customWidth="1"/>
    <col min="10753" max="10753" width="8.42578125" customWidth="1"/>
    <col min="10754" max="10754" width="13" customWidth="1"/>
    <col min="10755" max="10755" width="12" customWidth="1"/>
    <col min="10756" max="10756" width="24.5703125" customWidth="1"/>
    <col min="10757" max="10757" width="20.42578125" customWidth="1"/>
    <col min="11008" max="11008" width="18.42578125" customWidth="1"/>
    <col min="11009" max="11009" width="8.42578125" customWidth="1"/>
    <col min="11010" max="11010" width="13" customWidth="1"/>
    <col min="11011" max="11011" width="12" customWidth="1"/>
    <col min="11012" max="11012" width="24.5703125" customWidth="1"/>
    <col min="11013" max="11013" width="20.42578125" customWidth="1"/>
    <col min="11264" max="11264" width="18.42578125" customWidth="1"/>
    <col min="11265" max="11265" width="8.42578125" customWidth="1"/>
    <col min="11266" max="11266" width="13" customWidth="1"/>
    <col min="11267" max="11267" width="12" customWidth="1"/>
    <col min="11268" max="11268" width="24.5703125" customWidth="1"/>
    <col min="11269" max="11269" width="20.42578125" customWidth="1"/>
    <col min="11520" max="11520" width="18.42578125" customWidth="1"/>
    <col min="11521" max="11521" width="8.42578125" customWidth="1"/>
    <col min="11522" max="11522" width="13" customWidth="1"/>
    <col min="11523" max="11523" width="12" customWidth="1"/>
    <col min="11524" max="11524" width="24.5703125" customWidth="1"/>
    <col min="11525" max="11525" width="20.42578125" customWidth="1"/>
    <col min="11776" max="11776" width="18.42578125" customWidth="1"/>
    <col min="11777" max="11777" width="8.42578125" customWidth="1"/>
    <col min="11778" max="11778" width="13" customWidth="1"/>
    <col min="11779" max="11779" width="12" customWidth="1"/>
    <col min="11780" max="11780" width="24.5703125" customWidth="1"/>
    <col min="11781" max="11781" width="20.42578125" customWidth="1"/>
    <col min="12032" max="12032" width="18.42578125" customWidth="1"/>
    <col min="12033" max="12033" width="8.42578125" customWidth="1"/>
    <col min="12034" max="12034" width="13" customWidth="1"/>
    <col min="12035" max="12035" width="12" customWidth="1"/>
    <col min="12036" max="12036" width="24.5703125" customWidth="1"/>
    <col min="12037" max="12037" width="20.42578125" customWidth="1"/>
    <col min="12288" max="12288" width="18.42578125" customWidth="1"/>
    <col min="12289" max="12289" width="8.42578125" customWidth="1"/>
    <col min="12290" max="12290" width="13" customWidth="1"/>
    <col min="12291" max="12291" width="12" customWidth="1"/>
    <col min="12292" max="12292" width="24.5703125" customWidth="1"/>
    <col min="12293" max="12293" width="20.42578125" customWidth="1"/>
    <col min="12544" max="12544" width="18.42578125" customWidth="1"/>
    <col min="12545" max="12545" width="8.42578125" customWidth="1"/>
    <col min="12546" max="12546" width="13" customWidth="1"/>
    <col min="12547" max="12547" width="12" customWidth="1"/>
    <col min="12548" max="12548" width="24.5703125" customWidth="1"/>
    <col min="12549" max="12549" width="20.42578125" customWidth="1"/>
    <col min="12800" max="12800" width="18.42578125" customWidth="1"/>
    <col min="12801" max="12801" width="8.42578125" customWidth="1"/>
    <col min="12802" max="12802" width="13" customWidth="1"/>
    <col min="12803" max="12803" width="12" customWidth="1"/>
    <col min="12804" max="12804" width="24.5703125" customWidth="1"/>
    <col min="12805" max="12805" width="20.42578125" customWidth="1"/>
    <col min="13056" max="13056" width="18.42578125" customWidth="1"/>
    <col min="13057" max="13057" width="8.42578125" customWidth="1"/>
    <col min="13058" max="13058" width="13" customWidth="1"/>
    <col min="13059" max="13059" width="12" customWidth="1"/>
    <col min="13060" max="13060" width="24.5703125" customWidth="1"/>
    <col min="13061" max="13061" width="20.42578125" customWidth="1"/>
    <col min="13312" max="13312" width="18.42578125" customWidth="1"/>
    <col min="13313" max="13313" width="8.42578125" customWidth="1"/>
    <col min="13314" max="13314" width="13" customWidth="1"/>
    <col min="13315" max="13315" width="12" customWidth="1"/>
    <col min="13316" max="13316" width="24.5703125" customWidth="1"/>
    <col min="13317" max="13317" width="20.42578125" customWidth="1"/>
    <col min="13568" max="13568" width="18.42578125" customWidth="1"/>
    <col min="13569" max="13569" width="8.42578125" customWidth="1"/>
    <col min="13570" max="13570" width="13" customWidth="1"/>
    <col min="13571" max="13571" width="12" customWidth="1"/>
    <col min="13572" max="13572" width="24.5703125" customWidth="1"/>
    <col min="13573" max="13573" width="20.42578125" customWidth="1"/>
    <col min="13824" max="13824" width="18.42578125" customWidth="1"/>
    <col min="13825" max="13825" width="8.42578125" customWidth="1"/>
    <col min="13826" max="13826" width="13" customWidth="1"/>
    <col min="13827" max="13827" width="12" customWidth="1"/>
    <col min="13828" max="13828" width="24.5703125" customWidth="1"/>
    <col min="13829" max="13829" width="20.42578125" customWidth="1"/>
    <col min="14080" max="14080" width="18.42578125" customWidth="1"/>
    <col min="14081" max="14081" width="8.42578125" customWidth="1"/>
    <col min="14082" max="14082" width="13" customWidth="1"/>
    <col min="14083" max="14083" width="12" customWidth="1"/>
    <col min="14084" max="14084" width="24.5703125" customWidth="1"/>
    <col min="14085" max="14085" width="20.42578125" customWidth="1"/>
    <col min="14336" max="14336" width="18.42578125" customWidth="1"/>
    <col min="14337" max="14337" width="8.42578125" customWidth="1"/>
    <col min="14338" max="14338" width="13" customWidth="1"/>
    <col min="14339" max="14339" width="12" customWidth="1"/>
    <col min="14340" max="14340" width="24.5703125" customWidth="1"/>
    <col min="14341" max="14341" width="20.42578125" customWidth="1"/>
    <col min="14592" max="14592" width="18.42578125" customWidth="1"/>
    <col min="14593" max="14593" width="8.42578125" customWidth="1"/>
    <col min="14594" max="14594" width="13" customWidth="1"/>
    <col min="14595" max="14595" width="12" customWidth="1"/>
    <col min="14596" max="14596" width="24.5703125" customWidth="1"/>
    <col min="14597" max="14597" width="20.42578125" customWidth="1"/>
    <col min="14848" max="14848" width="18.42578125" customWidth="1"/>
    <col min="14849" max="14849" width="8.42578125" customWidth="1"/>
    <col min="14850" max="14850" width="13" customWidth="1"/>
    <col min="14851" max="14851" width="12" customWidth="1"/>
    <col min="14852" max="14852" width="24.5703125" customWidth="1"/>
    <col min="14853" max="14853" width="20.42578125" customWidth="1"/>
    <col min="15104" max="15104" width="18.42578125" customWidth="1"/>
    <col min="15105" max="15105" width="8.42578125" customWidth="1"/>
    <col min="15106" max="15106" width="13" customWidth="1"/>
    <col min="15107" max="15107" width="12" customWidth="1"/>
    <col min="15108" max="15108" width="24.5703125" customWidth="1"/>
    <col min="15109" max="15109" width="20.42578125" customWidth="1"/>
    <col min="15360" max="15360" width="18.42578125" customWidth="1"/>
    <col min="15361" max="15361" width="8.42578125" customWidth="1"/>
    <col min="15362" max="15362" width="13" customWidth="1"/>
    <col min="15363" max="15363" width="12" customWidth="1"/>
    <col min="15364" max="15364" width="24.5703125" customWidth="1"/>
    <col min="15365" max="15365" width="20.42578125" customWidth="1"/>
    <col min="15616" max="15616" width="18.42578125" customWidth="1"/>
    <col min="15617" max="15617" width="8.42578125" customWidth="1"/>
    <col min="15618" max="15618" width="13" customWidth="1"/>
    <col min="15619" max="15619" width="12" customWidth="1"/>
    <col min="15620" max="15620" width="24.5703125" customWidth="1"/>
    <col min="15621" max="15621" width="20.42578125" customWidth="1"/>
    <col min="15872" max="15872" width="18.42578125" customWidth="1"/>
    <col min="15873" max="15873" width="8.42578125" customWidth="1"/>
    <col min="15874" max="15874" width="13" customWidth="1"/>
    <col min="15875" max="15875" width="12" customWidth="1"/>
    <col min="15876" max="15876" width="24.5703125" customWidth="1"/>
    <col min="15877" max="15877" width="20.42578125" customWidth="1"/>
    <col min="16128" max="16128" width="18.42578125" customWidth="1"/>
    <col min="16129" max="16129" width="8.42578125" customWidth="1"/>
    <col min="16130" max="16130" width="13" customWidth="1"/>
    <col min="16131" max="16131" width="12" customWidth="1"/>
    <col min="16132" max="16132" width="24.5703125" customWidth="1"/>
    <col min="16133" max="16133" width="20.42578125" customWidth="1"/>
  </cols>
  <sheetData>
    <row r="1" spans="1:3" ht="58.5" customHeight="1" x14ac:dyDescent="0.2">
      <c r="A1" s="52" t="s">
        <v>269</v>
      </c>
      <c r="B1" s="53"/>
      <c r="C1" s="53"/>
    </row>
    <row r="2" spans="1:3" x14ac:dyDescent="0.2">
      <c r="A2" s="19" t="s">
        <v>6</v>
      </c>
      <c r="B2" s="19" t="s">
        <v>11</v>
      </c>
      <c r="C2" s="19" t="s">
        <v>1</v>
      </c>
    </row>
    <row r="3" spans="1:3" x14ac:dyDescent="0.2">
      <c r="A3" s="55" t="s">
        <v>2</v>
      </c>
      <c r="B3" s="56"/>
      <c r="C3" s="57"/>
    </row>
    <row r="4" spans="1:3" x14ac:dyDescent="0.2">
      <c r="A4" s="4" t="s">
        <v>183</v>
      </c>
      <c r="B4" s="1">
        <v>3</v>
      </c>
      <c r="C4" s="2"/>
    </row>
    <row r="5" spans="1:3" x14ac:dyDescent="0.2">
      <c r="A5" s="4" t="s">
        <v>16</v>
      </c>
      <c r="B5" s="2">
        <v>1</v>
      </c>
      <c r="C5" s="2"/>
    </row>
    <row r="6" spans="1:3" x14ac:dyDescent="0.2">
      <c r="A6" s="4" t="s">
        <v>14</v>
      </c>
      <c r="B6" s="1">
        <v>1</v>
      </c>
      <c r="C6" s="2"/>
    </row>
    <row r="7" spans="1:3" x14ac:dyDescent="0.2">
      <c r="A7" s="6" t="s">
        <v>3</v>
      </c>
      <c r="B7" s="3">
        <f>SUM(B4:B6)</f>
        <v>5</v>
      </c>
      <c r="C7" s="7"/>
    </row>
    <row r="8" spans="1:3" x14ac:dyDescent="0.2">
      <c r="A8" s="55" t="s">
        <v>4</v>
      </c>
      <c r="B8" s="56"/>
      <c r="C8" s="57"/>
    </row>
    <row r="9" spans="1:3" x14ac:dyDescent="0.2">
      <c r="A9" s="4" t="s">
        <v>18</v>
      </c>
      <c r="B9" s="1">
        <v>1</v>
      </c>
      <c r="C9" s="2"/>
    </row>
    <row r="10" spans="1:3" x14ac:dyDescent="0.2">
      <c r="A10" s="4" t="s">
        <v>19</v>
      </c>
      <c r="B10" s="1">
        <v>1</v>
      </c>
      <c r="C10" s="2"/>
    </row>
    <row r="11" spans="1:3" x14ac:dyDescent="0.2">
      <c r="A11" s="4" t="s">
        <v>20</v>
      </c>
      <c r="B11" s="1">
        <v>1</v>
      </c>
      <c r="C11" s="2"/>
    </row>
    <row r="12" spans="1:3" x14ac:dyDescent="0.2">
      <c r="A12" s="4" t="s">
        <v>21</v>
      </c>
      <c r="B12" s="1">
        <v>2</v>
      </c>
      <c r="C12" s="2"/>
    </row>
    <row r="13" spans="1:3" x14ac:dyDescent="0.2">
      <c r="A13" s="6" t="s">
        <v>3</v>
      </c>
      <c r="B13" s="3">
        <f>SUM(B9:B12)</f>
        <v>5</v>
      </c>
      <c r="C13" s="7"/>
    </row>
    <row r="14" spans="1:3" x14ac:dyDescent="0.2">
      <c r="A14" s="55" t="s">
        <v>12</v>
      </c>
      <c r="B14" s="56"/>
      <c r="C14" s="57"/>
    </row>
    <row r="15" spans="1:3" x14ac:dyDescent="0.2">
      <c r="A15" s="5" t="s">
        <v>23</v>
      </c>
      <c r="B15" s="1">
        <v>2</v>
      </c>
      <c r="C15" s="2"/>
    </row>
    <row r="16" spans="1:3" x14ac:dyDescent="0.2">
      <c r="A16" s="6" t="s">
        <v>3</v>
      </c>
      <c r="B16" s="3">
        <f>SUM(B15:B15)</f>
        <v>2</v>
      </c>
      <c r="C16" s="7"/>
    </row>
    <row r="17" spans="1:3" x14ac:dyDescent="0.2">
      <c r="A17" s="55" t="s">
        <v>28</v>
      </c>
      <c r="B17" s="56"/>
      <c r="C17" s="57"/>
    </row>
    <row r="18" spans="1:3" x14ac:dyDescent="0.2">
      <c r="A18" s="5" t="s">
        <v>25</v>
      </c>
      <c r="B18" s="2">
        <v>1</v>
      </c>
      <c r="C18" s="2"/>
    </row>
    <row r="19" spans="1:3" x14ac:dyDescent="0.2">
      <c r="A19" s="5" t="s">
        <v>10</v>
      </c>
      <c r="B19" s="2">
        <v>1</v>
      </c>
      <c r="C19" s="2"/>
    </row>
    <row r="20" spans="1:3" x14ac:dyDescent="0.2">
      <c r="A20" s="6" t="s">
        <v>3</v>
      </c>
      <c r="B20" s="3">
        <f>SUM(B18:B19)</f>
        <v>2</v>
      </c>
      <c r="C20" s="7"/>
    </row>
    <row r="21" spans="1:3" ht="15.75" customHeight="1" x14ac:dyDescent="0.2">
      <c r="A21" s="16" t="s">
        <v>5</v>
      </c>
      <c r="B21" s="17">
        <f>SUM(B20+B16+B13+B7)</f>
        <v>14</v>
      </c>
      <c r="C21" s="18"/>
    </row>
    <row r="24" spans="1:3" x14ac:dyDescent="0.2">
      <c r="A24" s="58" t="s">
        <v>107</v>
      </c>
      <c r="B24" s="58"/>
      <c r="C24" s="58"/>
    </row>
    <row r="25" spans="1:3" x14ac:dyDescent="0.2">
      <c r="A25" s="58"/>
      <c r="B25" s="58"/>
      <c r="C25" s="58"/>
    </row>
    <row r="26" spans="1:3" x14ac:dyDescent="0.2">
      <c r="A26" s="58"/>
      <c r="B26" s="58"/>
      <c r="C26" s="58"/>
    </row>
    <row r="27" spans="1:3" x14ac:dyDescent="0.2">
      <c r="A27" s="58"/>
      <c r="B27" s="58"/>
      <c r="C27" s="58"/>
    </row>
    <row r="28" spans="1:3" x14ac:dyDescent="0.2">
      <c r="A28" s="58"/>
      <c r="B28" s="58"/>
      <c r="C28" s="58"/>
    </row>
  </sheetData>
  <mergeCells count="6">
    <mergeCell ref="A24:C28"/>
    <mergeCell ref="A1:C1"/>
    <mergeCell ref="A3:C3"/>
    <mergeCell ref="A8:C8"/>
    <mergeCell ref="A14:C14"/>
    <mergeCell ref="A17:C17"/>
  </mergeCells>
  <pageMargins left="0.25" right="0.25" top="0.75" bottom="0.75" header="0.3" footer="0.3"/>
  <pageSetup paperSize="9" orientation="portrait" horizontalDpi="4294967292" verticalDpi="4294967292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3"/>
  <sheetViews>
    <sheetView topLeftCell="A13" workbookViewId="0">
      <selection activeCell="F12" sqref="F12"/>
    </sheetView>
  </sheetViews>
  <sheetFormatPr defaultRowHeight="12.75" x14ac:dyDescent="0.2"/>
  <cols>
    <col min="1" max="1" width="29.140625" customWidth="1"/>
    <col min="2" max="2" width="19.7109375" customWidth="1"/>
    <col min="3" max="3" width="24.85546875" customWidth="1"/>
  </cols>
  <sheetData>
    <row r="1" spans="1:3" ht="19.5" customHeight="1" x14ac:dyDescent="0.2">
      <c r="A1" s="52" t="s">
        <v>268</v>
      </c>
      <c r="B1" s="53"/>
      <c r="C1" s="54"/>
    </row>
    <row r="2" spans="1:3" x14ac:dyDescent="0.2">
      <c r="A2" s="15" t="s">
        <v>0</v>
      </c>
      <c r="B2" s="15" t="s">
        <v>11</v>
      </c>
      <c r="C2" s="15" t="s">
        <v>1</v>
      </c>
    </row>
    <row r="3" spans="1:3" x14ac:dyDescent="0.2">
      <c r="A3" s="55" t="s">
        <v>2</v>
      </c>
      <c r="B3" s="56"/>
      <c r="C3" s="57"/>
    </row>
    <row r="4" spans="1:3" ht="15.75" x14ac:dyDescent="0.2">
      <c r="A4" s="8" t="s">
        <v>29</v>
      </c>
      <c r="B4" s="22">
        <v>2</v>
      </c>
      <c r="C4" s="5"/>
    </row>
    <row r="5" spans="1:3" ht="15.75" x14ac:dyDescent="0.2">
      <c r="A5" s="4" t="s">
        <v>30</v>
      </c>
      <c r="B5" s="20">
        <v>2</v>
      </c>
      <c r="C5" s="5"/>
    </row>
    <row r="6" spans="1:3" ht="15.75" x14ac:dyDescent="0.2">
      <c r="A6" s="4" t="s">
        <v>31</v>
      </c>
      <c r="B6" s="20">
        <v>2</v>
      </c>
      <c r="C6" s="5"/>
    </row>
    <row r="7" spans="1:3" ht="15.75" x14ac:dyDescent="0.2">
      <c r="A7" s="4" t="s">
        <v>32</v>
      </c>
      <c r="B7" s="20">
        <v>4</v>
      </c>
      <c r="C7" s="5"/>
    </row>
    <row r="8" spans="1:3" ht="15.75" x14ac:dyDescent="0.2">
      <c r="A8" s="4" t="s">
        <v>33</v>
      </c>
      <c r="B8" s="20">
        <v>2</v>
      </c>
      <c r="C8" s="5"/>
    </row>
    <row r="9" spans="1:3" ht="15.75" x14ac:dyDescent="0.2">
      <c r="A9" s="4" t="s">
        <v>34</v>
      </c>
      <c r="B9" s="20">
        <v>4</v>
      </c>
      <c r="C9" s="5"/>
    </row>
    <row r="10" spans="1:3" ht="15.75" x14ac:dyDescent="0.2">
      <c r="A10" s="4" t="s">
        <v>35</v>
      </c>
      <c r="B10" s="20">
        <v>4</v>
      </c>
      <c r="C10" s="5"/>
    </row>
    <row r="11" spans="1:3" ht="15.75" x14ac:dyDescent="0.2">
      <c r="A11" s="4" t="s">
        <v>36</v>
      </c>
      <c r="B11" s="20">
        <v>2</v>
      </c>
      <c r="C11" s="5"/>
    </row>
    <row r="12" spans="1:3" ht="15.75" x14ac:dyDescent="0.2">
      <c r="A12" s="4" t="s">
        <v>37</v>
      </c>
      <c r="B12" s="20">
        <v>2</v>
      </c>
      <c r="C12" s="5"/>
    </row>
    <row r="13" spans="1:3" ht="15.75" x14ac:dyDescent="0.2">
      <c r="A13" s="4" t="s">
        <v>38</v>
      </c>
      <c r="B13" s="20">
        <v>2</v>
      </c>
      <c r="C13" s="5"/>
    </row>
    <row r="14" spans="1:3" ht="15.75" x14ac:dyDescent="0.2">
      <c r="A14" s="4" t="s">
        <v>39</v>
      </c>
      <c r="B14" s="20">
        <v>2</v>
      </c>
      <c r="C14" s="5"/>
    </row>
    <row r="15" spans="1:3" ht="15.75" x14ac:dyDescent="0.2">
      <c r="A15" s="4" t="s">
        <v>40</v>
      </c>
      <c r="B15" s="20" t="s">
        <v>104</v>
      </c>
      <c r="C15" s="5"/>
    </row>
    <row r="16" spans="1:3" ht="15.75" x14ac:dyDescent="0.2">
      <c r="A16" s="4" t="s">
        <v>41</v>
      </c>
      <c r="B16" s="20">
        <v>4</v>
      </c>
      <c r="C16" s="5"/>
    </row>
    <row r="17" spans="1:3" ht="15.75" x14ac:dyDescent="0.2">
      <c r="A17" s="4" t="s">
        <v>42</v>
      </c>
      <c r="B17" s="20">
        <v>4</v>
      </c>
      <c r="C17" s="5"/>
    </row>
    <row r="18" spans="1:3" ht="15.75" x14ac:dyDescent="0.2">
      <c r="A18" s="8" t="s">
        <v>43</v>
      </c>
      <c r="B18" s="20">
        <v>4</v>
      </c>
      <c r="C18" s="5"/>
    </row>
    <row r="19" spans="1:3" ht="15.75" x14ac:dyDescent="0.2">
      <c r="A19" s="8" t="s">
        <v>46</v>
      </c>
      <c r="B19" s="20">
        <v>2</v>
      </c>
      <c r="C19" s="5"/>
    </row>
    <row r="20" spans="1:3" ht="15.75" x14ac:dyDescent="0.2">
      <c r="A20" s="8" t="s">
        <v>47</v>
      </c>
      <c r="B20" s="20">
        <v>2</v>
      </c>
      <c r="C20" s="5"/>
    </row>
    <row r="21" spans="1:3" ht="15.75" x14ac:dyDescent="0.2">
      <c r="A21" s="8" t="s">
        <v>48</v>
      </c>
      <c r="B21" s="20">
        <v>2</v>
      </c>
      <c r="C21" s="5"/>
    </row>
    <row r="22" spans="1:3" ht="15.75" x14ac:dyDescent="0.2">
      <c r="A22" s="4" t="s">
        <v>49</v>
      </c>
      <c r="B22" s="20">
        <v>2</v>
      </c>
      <c r="C22" s="5"/>
    </row>
    <row r="23" spans="1:3" ht="15.75" x14ac:dyDescent="0.2">
      <c r="A23" s="4" t="s">
        <v>51</v>
      </c>
      <c r="B23" s="20">
        <v>2</v>
      </c>
      <c r="C23" s="5"/>
    </row>
    <row r="24" spans="1:3" ht="15.75" x14ac:dyDescent="0.2">
      <c r="A24" s="4" t="s">
        <v>53</v>
      </c>
      <c r="B24" s="20">
        <v>2</v>
      </c>
      <c r="C24" s="5"/>
    </row>
    <row r="25" spans="1:3" ht="15.75" x14ac:dyDescent="0.2">
      <c r="A25" s="8" t="s">
        <v>55</v>
      </c>
      <c r="B25" s="20">
        <v>2</v>
      </c>
      <c r="C25" s="5"/>
    </row>
    <row r="26" spans="1:3" ht="15.75" x14ac:dyDescent="0.2">
      <c r="A26" s="8" t="s">
        <v>56</v>
      </c>
      <c r="B26" s="20">
        <v>2</v>
      </c>
      <c r="C26" s="5"/>
    </row>
    <row r="27" spans="1:3" ht="15.75" x14ac:dyDescent="0.2">
      <c r="A27" s="8" t="s">
        <v>60</v>
      </c>
      <c r="B27" s="20">
        <v>4</v>
      </c>
      <c r="C27" s="5"/>
    </row>
    <row r="28" spans="1:3" ht="15.75" x14ac:dyDescent="0.2">
      <c r="A28" s="8" t="s">
        <v>61</v>
      </c>
      <c r="B28" s="20">
        <v>2</v>
      </c>
      <c r="C28" s="5"/>
    </row>
    <row r="29" spans="1:3" ht="15.75" x14ac:dyDescent="0.2">
      <c r="A29" s="4" t="s">
        <v>63</v>
      </c>
      <c r="B29" s="22">
        <v>4</v>
      </c>
      <c r="C29" s="5"/>
    </row>
    <row r="30" spans="1:3" x14ac:dyDescent="0.2">
      <c r="A30" s="6" t="s">
        <v>3</v>
      </c>
      <c r="B30" s="3">
        <f>SUM(B4:B29)+6</f>
        <v>72</v>
      </c>
      <c r="C30" s="11"/>
    </row>
    <row r="31" spans="1:3" x14ac:dyDescent="0.2">
      <c r="A31" s="55" t="s">
        <v>4</v>
      </c>
      <c r="B31" s="56"/>
      <c r="C31" s="57"/>
    </row>
    <row r="32" spans="1:3" ht="15.75" x14ac:dyDescent="0.2">
      <c r="A32" s="4" t="s">
        <v>64</v>
      </c>
      <c r="B32" s="20">
        <v>2</v>
      </c>
      <c r="C32" s="5"/>
    </row>
    <row r="33" spans="1:3" ht="15.75" x14ac:dyDescent="0.2">
      <c r="A33" s="4" t="s">
        <v>65</v>
      </c>
      <c r="B33" s="20">
        <v>2</v>
      </c>
      <c r="C33" s="5"/>
    </row>
    <row r="34" spans="1:3" ht="15.75" x14ac:dyDescent="0.2">
      <c r="A34" s="4" t="s">
        <v>66</v>
      </c>
      <c r="B34" s="20">
        <v>4</v>
      </c>
      <c r="C34" s="5"/>
    </row>
    <row r="35" spans="1:3" ht="15.75" x14ac:dyDescent="0.2">
      <c r="A35" s="4" t="s">
        <v>69</v>
      </c>
      <c r="B35" s="20">
        <v>6</v>
      </c>
      <c r="C35" s="5"/>
    </row>
    <row r="36" spans="1:3" ht="15.75" x14ac:dyDescent="0.2">
      <c r="A36" s="4" t="s">
        <v>70</v>
      </c>
      <c r="B36" s="20">
        <v>2</v>
      </c>
      <c r="C36" s="5"/>
    </row>
    <row r="37" spans="1:3" ht="15.75" x14ac:dyDescent="0.2">
      <c r="A37" s="4" t="s">
        <v>71</v>
      </c>
      <c r="B37" s="20">
        <v>2</v>
      </c>
      <c r="C37" s="5"/>
    </row>
    <row r="38" spans="1:3" ht="15.75" x14ac:dyDescent="0.2">
      <c r="A38" s="4" t="s">
        <v>72</v>
      </c>
      <c r="B38" s="20">
        <v>4</v>
      </c>
      <c r="C38" s="5"/>
    </row>
    <row r="39" spans="1:3" ht="15.75" x14ac:dyDescent="0.2">
      <c r="A39" s="4" t="s">
        <v>74</v>
      </c>
      <c r="B39" s="20">
        <v>2</v>
      </c>
      <c r="C39" s="5"/>
    </row>
    <row r="40" spans="1:3" ht="15.75" x14ac:dyDescent="0.2">
      <c r="A40" s="8" t="s">
        <v>75</v>
      </c>
      <c r="B40" s="20">
        <v>2</v>
      </c>
      <c r="C40" s="5"/>
    </row>
    <row r="41" spans="1:3" ht="15.75" x14ac:dyDescent="0.2">
      <c r="A41" s="8" t="s">
        <v>76</v>
      </c>
      <c r="B41" s="20">
        <v>2</v>
      </c>
      <c r="C41" s="5"/>
    </row>
    <row r="42" spans="1:3" ht="15.75" x14ac:dyDescent="0.2">
      <c r="A42" s="4" t="s">
        <v>77</v>
      </c>
      <c r="B42" s="20">
        <v>2</v>
      </c>
      <c r="C42" s="5"/>
    </row>
    <row r="43" spans="1:3" ht="15.75" x14ac:dyDescent="0.2">
      <c r="A43" s="8" t="s">
        <v>78</v>
      </c>
      <c r="B43" s="20">
        <v>2</v>
      </c>
      <c r="C43" s="5"/>
    </row>
    <row r="44" spans="1:3" ht="15.75" x14ac:dyDescent="0.2">
      <c r="A44" s="4" t="s">
        <v>79</v>
      </c>
      <c r="B44" s="20">
        <v>2</v>
      </c>
      <c r="C44" s="5"/>
    </row>
    <row r="45" spans="1:3" ht="15.75" x14ac:dyDescent="0.2">
      <c r="A45" s="4" t="s">
        <v>105</v>
      </c>
      <c r="B45" s="20">
        <v>2</v>
      </c>
      <c r="C45" s="5"/>
    </row>
    <row r="46" spans="1:3" ht="15.75" x14ac:dyDescent="0.2">
      <c r="A46" s="8" t="s">
        <v>82</v>
      </c>
      <c r="B46" s="20">
        <v>2</v>
      </c>
      <c r="C46" s="5"/>
    </row>
    <row r="47" spans="1:3" ht="15.75" x14ac:dyDescent="0.2">
      <c r="A47" s="4" t="s">
        <v>84</v>
      </c>
      <c r="B47" s="20">
        <v>2</v>
      </c>
      <c r="C47" s="5"/>
    </row>
    <row r="48" spans="1:3" x14ac:dyDescent="0.2">
      <c r="A48" s="6" t="s">
        <v>3</v>
      </c>
      <c r="B48" s="3">
        <f>SUM(B32:B47)</f>
        <v>40</v>
      </c>
      <c r="C48" s="11"/>
    </row>
    <row r="49" spans="1:3" x14ac:dyDescent="0.2">
      <c r="A49" s="55" t="s">
        <v>12</v>
      </c>
      <c r="B49" s="56"/>
      <c r="C49" s="57"/>
    </row>
    <row r="50" spans="1:3" ht="15.75" x14ac:dyDescent="0.2">
      <c r="A50" s="4" t="s">
        <v>86</v>
      </c>
      <c r="B50" s="20">
        <v>4</v>
      </c>
      <c r="C50" s="5"/>
    </row>
    <row r="51" spans="1:3" ht="15.75" x14ac:dyDescent="0.2">
      <c r="A51" s="4" t="s">
        <v>87</v>
      </c>
      <c r="B51" s="20">
        <v>4</v>
      </c>
      <c r="C51" s="5"/>
    </row>
    <row r="52" spans="1:3" ht="15.75" x14ac:dyDescent="0.2">
      <c r="A52" s="4" t="s">
        <v>88</v>
      </c>
      <c r="B52" s="20">
        <v>4</v>
      </c>
      <c r="C52" s="5"/>
    </row>
    <row r="53" spans="1:3" ht="15.75" x14ac:dyDescent="0.2">
      <c r="A53" s="4" t="s">
        <v>90</v>
      </c>
      <c r="B53" s="20">
        <v>4</v>
      </c>
      <c r="C53" s="5"/>
    </row>
    <row r="54" spans="1:3" ht="15.75" x14ac:dyDescent="0.2">
      <c r="A54" s="4" t="s">
        <v>92</v>
      </c>
      <c r="B54" s="20">
        <v>4</v>
      </c>
      <c r="C54" s="5"/>
    </row>
    <row r="55" spans="1:3" ht="15.75" x14ac:dyDescent="0.2">
      <c r="A55" s="8" t="s">
        <v>94</v>
      </c>
      <c r="B55" s="20">
        <v>4</v>
      </c>
      <c r="C55" s="5"/>
    </row>
    <row r="56" spans="1:3" x14ac:dyDescent="0.2">
      <c r="A56" s="6" t="s">
        <v>3</v>
      </c>
      <c r="B56" s="3">
        <f>SUM(B50:B55)</f>
        <v>24</v>
      </c>
      <c r="C56" s="11"/>
    </row>
    <row r="57" spans="1:3" x14ac:dyDescent="0.2">
      <c r="A57" s="55" t="s">
        <v>28</v>
      </c>
      <c r="B57" s="56"/>
      <c r="C57" s="57"/>
    </row>
    <row r="58" spans="1:3" ht="15.75" x14ac:dyDescent="0.2">
      <c r="A58" s="4" t="s">
        <v>95</v>
      </c>
      <c r="B58" s="23">
        <v>2</v>
      </c>
      <c r="C58" s="5"/>
    </row>
    <row r="59" spans="1:3" ht="15.75" x14ac:dyDescent="0.2">
      <c r="A59" s="8" t="s">
        <v>98</v>
      </c>
      <c r="B59" s="20">
        <v>2</v>
      </c>
      <c r="C59" s="5"/>
    </row>
    <row r="60" spans="1:3" ht="15.75" x14ac:dyDescent="0.2">
      <c r="A60" s="4" t="s">
        <v>100</v>
      </c>
      <c r="B60" s="20">
        <v>4</v>
      </c>
      <c r="C60" s="5"/>
    </row>
    <row r="61" spans="1:3" ht="15.75" x14ac:dyDescent="0.2">
      <c r="A61" s="4" t="s">
        <v>101</v>
      </c>
      <c r="B61" s="22">
        <v>2</v>
      </c>
      <c r="C61" s="5"/>
    </row>
    <row r="62" spans="1:3" x14ac:dyDescent="0.2">
      <c r="A62" s="6" t="s">
        <v>3</v>
      </c>
      <c r="B62" s="3">
        <f>SUM(B58:B61)</f>
        <v>10</v>
      </c>
      <c r="C62" s="11"/>
    </row>
    <row r="63" spans="1:3" x14ac:dyDescent="0.2">
      <c r="A63" s="12" t="s">
        <v>5</v>
      </c>
      <c r="B63" s="13">
        <f>SUM(B62+B56+B48+B30)</f>
        <v>146</v>
      </c>
      <c r="C63" s="14"/>
    </row>
  </sheetData>
  <mergeCells count="5">
    <mergeCell ref="A1:C1"/>
    <mergeCell ref="A3:C3"/>
    <mergeCell ref="A31:C31"/>
    <mergeCell ref="A49:C49"/>
    <mergeCell ref="A57:C57"/>
  </mergeCells>
  <pageMargins left="0.7" right="0.7" top="0.75" bottom="0.75" header="0.3" footer="0.3"/>
  <pageSetup paperSize="9" orientation="portrait" horizontalDpi="4294967292" verticalDpi="4294967292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7"/>
  <sheetViews>
    <sheetView workbookViewId="0">
      <selection activeCell="A35" sqref="A35"/>
    </sheetView>
  </sheetViews>
  <sheetFormatPr defaultRowHeight="12.75" x14ac:dyDescent="0.2"/>
  <cols>
    <col min="1" max="1" width="24.28515625" customWidth="1"/>
    <col min="2" max="2" width="12.42578125" customWidth="1"/>
    <col min="4" max="4" width="24.28515625" customWidth="1"/>
    <col min="5" max="5" width="12.28515625" customWidth="1"/>
    <col min="7" max="7" width="15" bestFit="1" customWidth="1"/>
  </cols>
  <sheetData>
    <row r="1" spans="1:6" x14ac:dyDescent="0.2">
      <c r="A1" s="59" t="s">
        <v>159</v>
      </c>
      <c r="B1" s="59"/>
      <c r="C1" s="59"/>
      <c r="D1" s="59"/>
      <c r="E1" s="59"/>
    </row>
    <row r="2" spans="1:6" x14ac:dyDescent="0.2">
      <c r="A2" s="60" t="s">
        <v>112</v>
      </c>
      <c r="B2" s="61"/>
      <c r="C2" s="41"/>
      <c r="D2" s="60" t="s">
        <v>113</v>
      </c>
      <c r="E2" s="61"/>
    </row>
    <row r="3" spans="1:6" x14ac:dyDescent="0.2">
      <c r="A3" s="32" t="s">
        <v>137</v>
      </c>
      <c r="B3" s="33">
        <v>2</v>
      </c>
      <c r="C3" s="42"/>
      <c r="D3" s="32" t="s">
        <v>127</v>
      </c>
      <c r="E3" s="33">
        <v>4</v>
      </c>
      <c r="F3" s="34"/>
    </row>
    <row r="4" spans="1:6" x14ac:dyDescent="0.2">
      <c r="A4" s="32" t="s">
        <v>165</v>
      </c>
      <c r="B4" s="33">
        <v>4</v>
      </c>
      <c r="C4" s="41"/>
      <c r="D4" s="32" t="s">
        <v>136</v>
      </c>
      <c r="E4" s="33">
        <v>4</v>
      </c>
      <c r="F4" s="34"/>
    </row>
    <row r="5" spans="1:6" x14ac:dyDescent="0.2">
      <c r="A5" s="32" t="s">
        <v>133</v>
      </c>
      <c r="B5" s="33">
        <v>2</v>
      </c>
      <c r="C5" s="41"/>
      <c r="D5" s="32" t="s">
        <v>166</v>
      </c>
      <c r="E5" s="33">
        <v>4</v>
      </c>
      <c r="F5" s="34"/>
    </row>
    <row r="6" spans="1:6" x14ac:dyDescent="0.2">
      <c r="A6" s="32" t="s">
        <v>138</v>
      </c>
      <c r="B6" s="33">
        <v>2</v>
      </c>
      <c r="C6" s="41"/>
      <c r="D6" s="32" t="s">
        <v>167</v>
      </c>
      <c r="E6" s="33">
        <v>2</v>
      </c>
      <c r="F6" s="34"/>
    </row>
    <row r="7" spans="1:6" x14ac:dyDescent="0.2">
      <c r="A7" s="32" t="s">
        <v>139</v>
      </c>
      <c r="B7" s="33">
        <v>2</v>
      </c>
      <c r="C7" s="41"/>
      <c r="D7" s="32"/>
      <c r="E7" s="33"/>
      <c r="F7" s="34"/>
    </row>
    <row r="8" spans="1:6" x14ac:dyDescent="0.2">
      <c r="A8" s="37" t="s">
        <v>3</v>
      </c>
      <c r="B8" s="38">
        <f>SUM(B3:B7)</f>
        <v>12</v>
      </c>
      <c r="C8" s="41"/>
      <c r="D8" s="37" t="s">
        <v>3</v>
      </c>
      <c r="E8" s="38">
        <f>SUM(E3:E7)</f>
        <v>14</v>
      </c>
      <c r="F8" s="34"/>
    </row>
    <row r="9" spans="1:6" x14ac:dyDescent="0.2">
      <c r="C9" s="41"/>
      <c r="F9" s="34"/>
    </row>
    <row r="10" spans="1:6" x14ac:dyDescent="0.2">
      <c r="B10" s="34"/>
      <c r="C10" s="41"/>
      <c r="F10" s="34"/>
    </row>
    <row r="11" spans="1:6" x14ac:dyDescent="0.2">
      <c r="A11" s="60" t="s">
        <v>115</v>
      </c>
      <c r="B11" s="61"/>
      <c r="C11" s="41"/>
      <c r="D11" s="60" t="s">
        <v>116</v>
      </c>
      <c r="E11" s="61"/>
      <c r="F11" s="34"/>
    </row>
    <row r="12" spans="1:6" x14ac:dyDescent="0.2">
      <c r="A12" s="32" t="s">
        <v>128</v>
      </c>
      <c r="B12" s="33">
        <v>2</v>
      </c>
      <c r="C12" s="41"/>
      <c r="D12" s="32"/>
      <c r="E12" s="33"/>
      <c r="F12" s="34"/>
    </row>
    <row r="13" spans="1:6" x14ac:dyDescent="0.2">
      <c r="A13" s="32" t="s">
        <v>117</v>
      </c>
      <c r="B13" s="33">
        <v>4</v>
      </c>
      <c r="C13" s="41"/>
      <c r="D13" s="32" t="s">
        <v>168</v>
      </c>
      <c r="E13" s="33">
        <v>2</v>
      </c>
    </row>
    <row r="14" spans="1:6" x14ac:dyDescent="0.2">
      <c r="A14" s="32" t="s">
        <v>114</v>
      </c>
      <c r="B14" s="33">
        <v>2</v>
      </c>
      <c r="C14" s="41"/>
      <c r="D14" s="32" t="s">
        <v>152</v>
      </c>
      <c r="E14" s="33">
        <v>2</v>
      </c>
    </row>
    <row r="15" spans="1:6" x14ac:dyDescent="0.2">
      <c r="A15" s="32" t="s">
        <v>263</v>
      </c>
      <c r="B15" s="33">
        <v>2</v>
      </c>
      <c r="C15" s="41"/>
      <c r="D15" s="32" t="s">
        <v>169</v>
      </c>
      <c r="E15" s="33">
        <v>2</v>
      </c>
      <c r="F15" s="34"/>
    </row>
    <row r="16" spans="1:6" x14ac:dyDescent="0.2">
      <c r="A16" s="32" t="s">
        <v>171</v>
      </c>
      <c r="B16" s="33">
        <v>2</v>
      </c>
      <c r="C16" s="41"/>
      <c r="D16" s="32" t="s">
        <v>157</v>
      </c>
      <c r="E16" s="33">
        <v>2</v>
      </c>
      <c r="F16" s="34"/>
    </row>
    <row r="17" spans="1:6" x14ac:dyDescent="0.2">
      <c r="A17" s="32"/>
      <c r="B17" s="33"/>
      <c r="C17" s="41"/>
      <c r="D17" s="32"/>
      <c r="E17" s="33"/>
      <c r="F17" s="34"/>
    </row>
    <row r="18" spans="1:6" x14ac:dyDescent="0.2">
      <c r="A18" s="37" t="s">
        <v>3</v>
      </c>
      <c r="B18" s="38">
        <f>SUM(B12:B16)</f>
        <v>12</v>
      </c>
      <c r="C18" s="41"/>
      <c r="D18" s="37" t="s">
        <v>3</v>
      </c>
      <c r="E18" s="38">
        <f>SUM(E12:E16)</f>
        <v>8</v>
      </c>
      <c r="F18" s="34"/>
    </row>
    <row r="19" spans="1:6" x14ac:dyDescent="0.2">
      <c r="C19" s="41"/>
      <c r="F19" s="34"/>
    </row>
    <row r="20" spans="1:6" x14ac:dyDescent="0.2">
      <c r="C20" s="41"/>
      <c r="F20" s="34"/>
    </row>
    <row r="21" spans="1:6" x14ac:dyDescent="0.2">
      <c r="A21" s="60" t="s">
        <v>119</v>
      </c>
      <c r="B21" s="61"/>
      <c r="C21" s="41"/>
      <c r="D21" s="60" t="s">
        <v>120</v>
      </c>
      <c r="E21" s="61"/>
      <c r="F21" s="34"/>
    </row>
    <row r="22" spans="1:6" x14ac:dyDescent="0.2">
      <c r="A22" s="32" t="s">
        <v>141</v>
      </c>
      <c r="B22" s="33">
        <v>4</v>
      </c>
      <c r="C22" s="41"/>
      <c r="D22" s="32" t="s">
        <v>153</v>
      </c>
      <c r="E22" s="33">
        <v>2</v>
      </c>
      <c r="F22" s="34"/>
    </row>
    <row r="23" spans="1:6" x14ac:dyDescent="0.2">
      <c r="A23" s="32" t="s">
        <v>140</v>
      </c>
      <c r="B23" s="33">
        <v>2</v>
      </c>
      <c r="C23" s="41"/>
      <c r="D23" s="32" t="s">
        <v>123</v>
      </c>
      <c r="E23" s="33">
        <v>2</v>
      </c>
    </row>
    <row r="24" spans="1:6" x14ac:dyDescent="0.2">
      <c r="A24" s="32" t="s">
        <v>151</v>
      </c>
      <c r="B24" s="33">
        <v>6</v>
      </c>
      <c r="C24" s="41"/>
      <c r="D24" s="32" t="s">
        <v>170</v>
      </c>
      <c r="E24" s="33">
        <v>2</v>
      </c>
    </row>
    <row r="25" spans="1:6" x14ac:dyDescent="0.2">
      <c r="A25" s="32" t="s">
        <v>154</v>
      </c>
      <c r="B25" s="33">
        <v>2</v>
      </c>
      <c r="C25" s="41"/>
      <c r="D25" s="32" t="s">
        <v>161</v>
      </c>
      <c r="E25" s="33">
        <v>2</v>
      </c>
    </row>
    <row r="26" spans="1:6" x14ac:dyDescent="0.2">
      <c r="A26" s="32"/>
      <c r="B26" s="33"/>
      <c r="C26" s="41"/>
      <c r="D26" s="32" t="s">
        <v>156</v>
      </c>
      <c r="E26" s="33">
        <v>2</v>
      </c>
      <c r="F26" s="34"/>
    </row>
    <row r="27" spans="1:6" x14ac:dyDescent="0.2">
      <c r="A27" s="32"/>
      <c r="B27" s="33"/>
      <c r="C27" s="41"/>
      <c r="D27" s="32"/>
      <c r="E27" s="33"/>
      <c r="F27" s="34"/>
    </row>
    <row r="28" spans="1:6" x14ac:dyDescent="0.2">
      <c r="A28" s="37" t="s">
        <v>3</v>
      </c>
      <c r="B28" s="38">
        <f>SUM(B22:B27)</f>
        <v>14</v>
      </c>
      <c r="C28" s="41"/>
      <c r="D28" s="37" t="s">
        <v>3</v>
      </c>
      <c r="E28" s="38">
        <f>SUM(E22:E27)</f>
        <v>10</v>
      </c>
      <c r="F28" s="34"/>
    </row>
    <row r="29" spans="1:6" x14ac:dyDescent="0.2">
      <c r="C29" s="41"/>
      <c r="F29" s="34"/>
    </row>
    <row r="30" spans="1:6" x14ac:dyDescent="0.2">
      <c r="A30" s="60" t="s">
        <v>121</v>
      </c>
      <c r="B30" s="61"/>
      <c r="C30" s="41"/>
      <c r="D30" s="60" t="s">
        <v>122</v>
      </c>
      <c r="E30" s="61"/>
      <c r="F30" s="34"/>
    </row>
    <row r="31" spans="1:6" x14ac:dyDescent="0.2">
      <c r="A31" s="32" t="s">
        <v>126</v>
      </c>
      <c r="B31" s="33">
        <v>4</v>
      </c>
      <c r="C31" s="41"/>
      <c r="D31" s="32" t="s">
        <v>160</v>
      </c>
      <c r="E31" s="33">
        <v>4</v>
      </c>
      <c r="F31" s="34"/>
    </row>
    <row r="32" spans="1:6" x14ac:dyDescent="0.2">
      <c r="A32" s="32" t="s">
        <v>129</v>
      </c>
      <c r="B32" s="33">
        <v>2</v>
      </c>
      <c r="C32" s="41"/>
      <c r="D32" s="32" t="s">
        <v>145</v>
      </c>
      <c r="E32" s="33">
        <v>2</v>
      </c>
      <c r="F32" s="34"/>
    </row>
    <row r="33" spans="1:6" x14ac:dyDescent="0.2">
      <c r="A33" s="32" t="s">
        <v>265</v>
      </c>
      <c r="B33" s="33">
        <v>2</v>
      </c>
      <c r="C33" s="41"/>
      <c r="D33" s="32" t="s">
        <v>135</v>
      </c>
      <c r="E33" s="33">
        <v>2</v>
      </c>
      <c r="F33" s="34"/>
    </row>
    <row r="34" spans="1:6" x14ac:dyDescent="0.2">
      <c r="A34" s="32" t="s">
        <v>264</v>
      </c>
      <c r="B34" s="33">
        <v>2</v>
      </c>
      <c r="C34" s="41"/>
      <c r="D34" s="32" t="s">
        <v>118</v>
      </c>
      <c r="E34" s="33">
        <v>2</v>
      </c>
      <c r="F34" s="34"/>
    </row>
    <row r="35" spans="1:6" x14ac:dyDescent="0.2">
      <c r="A35" s="32"/>
      <c r="B35" s="33"/>
      <c r="C35" s="41"/>
      <c r="D35" s="32"/>
      <c r="E35" s="33"/>
      <c r="F35" s="34"/>
    </row>
    <row r="36" spans="1:6" x14ac:dyDescent="0.2">
      <c r="A36" s="35"/>
      <c r="B36" s="36"/>
      <c r="C36" s="41"/>
      <c r="D36" s="37" t="s">
        <v>3</v>
      </c>
      <c r="E36" s="38">
        <f>SUM(E31:E35)</f>
        <v>10</v>
      </c>
      <c r="F36" s="34"/>
    </row>
    <row r="37" spans="1:6" x14ac:dyDescent="0.2">
      <c r="A37" s="37" t="s">
        <v>3</v>
      </c>
      <c r="B37" s="38">
        <f>SUM(B31:B36)</f>
        <v>10</v>
      </c>
      <c r="C37" s="41"/>
      <c r="F37" s="34"/>
    </row>
    <row r="38" spans="1:6" x14ac:dyDescent="0.2">
      <c r="C38" s="41"/>
      <c r="D38" s="45"/>
      <c r="E38" s="45"/>
      <c r="F38" s="34"/>
    </row>
    <row r="39" spans="1:6" x14ac:dyDescent="0.2">
      <c r="A39" s="60" t="s">
        <v>124</v>
      </c>
      <c r="B39" s="61"/>
      <c r="C39" s="41"/>
      <c r="D39" s="60" t="s">
        <v>125</v>
      </c>
      <c r="E39" s="61"/>
      <c r="F39" s="34"/>
    </row>
    <row r="40" spans="1:6" x14ac:dyDescent="0.2">
      <c r="A40" s="32" t="s">
        <v>172</v>
      </c>
      <c r="B40" s="33">
        <v>4</v>
      </c>
      <c r="D40" s="32" t="s">
        <v>130</v>
      </c>
      <c r="E40" s="33">
        <v>4</v>
      </c>
      <c r="F40" s="34"/>
    </row>
    <row r="41" spans="1:6" x14ac:dyDescent="0.2">
      <c r="A41" s="32" t="s">
        <v>173</v>
      </c>
      <c r="B41" s="33">
        <v>4</v>
      </c>
      <c r="C41" s="41"/>
      <c r="D41" s="32" t="s">
        <v>163</v>
      </c>
      <c r="E41" s="33">
        <v>2</v>
      </c>
    </row>
    <row r="42" spans="1:6" x14ac:dyDescent="0.2">
      <c r="A42" s="32" t="s">
        <v>162</v>
      </c>
      <c r="B42" s="33">
        <v>4</v>
      </c>
      <c r="C42" s="41"/>
      <c r="D42" s="32" t="s">
        <v>132</v>
      </c>
      <c r="E42" s="33">
        <v>2</v>
      </c>
    </row>
    <row r="43" spans="1:6" x14ac:dyDescent="0.2">
      <c r="A43" s="32" t="s">
        <v>174</v>
      </c>
      <c r="B43" s="33">
        <v>4</v>
      </c>
      <c r="C43" s="41"/>
      <c r="D43" s="32" t="s">
        <v>164</v>
      </c>
      <c r="E43" s="33">
        <v>2</v>
      </c>
      <c r="F43" s="34"/>
    </row>
    <row r="44" spans="1:6" x14ac:dyDescent="0.2">
      <c r="A44" s="32"/>
      <c r="B44" s="33"/>
      <c r="C44" s="41"/>
      <c r="D44" s="32" t="s">
        <v>131</v>
      </c>
      <c r="E44" s="33">
        <v>4</v>
      </c>
      <c r="F44" s="34"/>
    </row>
    <row r="45" spans="1:6" x14ac:dyDescent="0.2">
      <c r="A45" s="32"/>
      <c r="B45" s="33"/>
      <c r="C45" s="41"/>
      <c r="D45" s="32"/>
      <c r="E45" s="33"/>
      <c r="F45" s="34"/>
    </row>
    <row r="46" spans="1:6" x14ac:dyDescent="0.2">
      <c r="A46" s="37" t="s">
        <v>3</v>
      </c>
      <c r="B46" s="38">
        <f>SUM(B40:B45)</f>
        <v>16</v>
      </c>
      <c r="C46" s="41"/>
      <c r="D46" s="37" t="s">
        <v>3</v>
      </c>
      <c r="E46" s="38">
        <f>SUM(E40:E45)</f>
        <v>14</v>
      </c>
      <c r="F46" s="34"/>
    </row>
    <row r="47" spans="1:6" x14ac:dyDescent="0.2">
      <c r="C47" s="41"/>
      <c r="D47" s="43"/>
      <c r="E47" s="44"/>
      <c r="F47" s="34"/>
    </row>
    <row r="48" spans="1:6" x14ac:dyDescent="0.2">
      <c r="C48" s="41"/>
      <c r="D48" s="43"/>
      <c r="E48" s="44"/>
      <c r="F48" s="34"/>
    </row>
    <row r="49" spans="3:7" x14ac:dyDescent="0.2">
      <c r="C49" s="41"/>
      <c r="D49" s="43"/>
      <c r="E49" s="44"/>
      <c r="F49" s="34"/>
    </row>
    <row r="50" spans="3:7" x14ac:dyDescent="0.2">
      <c r="C50" s="41"/>
      <c r="D50" s="43"/>
      <c r="E50" s="44"/>
      <c r="F50" s="34"/>
    </row>
    <row r="51" spans="3:7" x14ac:dyDescent="0.2">
      <c r="C51" s="41"/>
      <c r="D51" s="43"/>
      <c r="E51" s="44"/>
    </row>
    <row r="52" spans="3:7" x14ac:dyDescent="0.2">
      <c r="C52" s="41"/>
      <c r="D52" s="46"/>
      <c r="E52" s="47"/>
    </row>
    <row r="56" spans="3:7" ht="15" x14ac:dyDescent="0.2">
      <c r="G56" s="40"/>
    </row>
    <row r="57" spans="3:7" ht="15" x14ac:dyDescent="0.2">
      <c r="D57" s="40"/>
    </row>
  </sheetData>
  <mergeCells count="11">
    <mergeCell ref="A1:E1"/>
    <mergeCell ref="A2:B2"/>
    <mergeCell ref="D2:E2"/>
    <mergeCell ref="A11:B11"/>
    <mergeCell ref="D39:E39"/>
    <mergeCell ref="D11:E11"/>
    <mergeCell ref="A21:B21"/>
    <mergeCell ref="D21:E21"/>
    <mergeCell ref="A30:B30"/>
    <mergeCell ref="A39:B39"/>
    <mergeCell ref="D30:E30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8"/>
  <sheetViews>
    <sheetView tabSelected="1" workbookViewId="0">
      <selection activeCell="A67" sqref="A67:XFD67"/>
    </sheetView>
  </sheetViews>
  <sheetFormatPr defaultRowHeight="12.75" x14ac:dyDescent="0.2"/>
  <cols>
    <col min="1" max="1" width="24.7109375" customWidth="1"/>
    <col min="2" max="2" width="5.28515625" bestFit="1" customWidth="1"/>
    <col min="6" max="6" width="26.5703125" customWidth="1"/>
    <col min="7" max="7" width="5.28515625" bestFit="1" customWidth="1"/>
  </cols>
  <sheetData>
    <row r="1" spans="1:7" ht="41.25" customHeight="1" x14ac:dyDescent="0.2">
      <c r="A1" s="52" t="s">
        <v>279</v>
      </c>
      <c r="B1" s="53"/>
      <c r="C1" s="54"/>
      <c r="F1" s="52" t="s">
        <v>280</v>
      </c>
      <c r="G1" s="53"/>
    </row>
    <row r="2" spans="1:7" ht="25.5" x14ac:dyDescent="0.2">
      <c r="A2" s="15" t="s">
        <v>0</v>
      </c>
      <c r="B2" s="15" t="s">
        <v>11</v>
      </c>
      <c r="C2" s="15" t="s">
        <v>1</v>
      </c>
      <c r="F2" s="19" t="s">
        <v>6</v>
      </c>
      <c r="G2" s="19" t="s">
        <v>11</v>
      </c>
    </row>
    <row r="3" spans="1:7" x14ac:dyDescent="0.2">
      <c r="A3" s="55" t="s">
        <v>2</v>
      </c>
      <c r="B3" s="56"/>
      <c r="C3" s="57"/>
      <c r="F3" s="55" t="s">
        <v>2</v>
      </c>
      <c r="G3" s="57"/>
    </row>
    <row r="4" spans="1:7" x14ac:dyDescent="0.2">
      <c r="A4" s="8" t="s">
        <v>29</v>
      </c>
      <c r="B4" s="1"/>
      <c r="C4" s="5"/>
      <c r="F4" s="4" t="s">
        <v>183</v>
      </c>
      <c r="G4" s="2">
        <v>8</v>
      </c>
    </row>
    <row r="5" spans="1:7" x14ac:dyDescent="0.2">
      <c r="A5" s="4" t="s">
        <v>30</v>
      </c>
      <c r="B5" s="1">
        <v>5</v>
      </c>
      <c r="C5" s="5"/>
      <c r="F5" s="4" t="s">
        <v>184</v>
      </c>
      <c r="G5" s="2">
        <v>6</v>
      </c>
    </row>
    <row r="6" spans="1:7" x14ac:dyDescent="0.2">
      <c r="A6" s="4" t="s">
        <v>31</v>
      </c>
      <c r="B6" s="2">
        <v>5</v>
      </c>
      <c r="C6" s="5"/>
      <c r="F6" s="4" t="s">
        <v>185</v>
      </c>
      <c r="G6" s="2">
        <v>4</v>
      </c>
    </row>
    <row r="7" spans="1:7" x14ac:dyDescent="0.2">
      <c r="A7" s="4" t="s">
        <v>32</v>
      </c>
      <c r="B7" s="2"/>
      <c r="C7" s="5"/>
      <c r="F7" s="4" t="s">
        <v>186</v>
      </c>
      <c r="G7" s="2">
        <v>2</v>
      </c>
    </row>
    <row r="8" spans="1:7" x14ac:dyDescent="0.2">
      <c r="A8" s="4" t="s">
        <v>33</v>
      </c>
      <c r="B8" s="9"/>
      <c r="C8" s="5"/>
      <c r="F8" s="4" t="s">
        <v>8</v>
      </c>
      <c r="G8" s="2">
        <v>4</v>
      </c>
    </row>
    <row r="9" spans="1:7" x14ac:dyDescent="0.2">
      <c r="A9" s="4" t="s">
        <v>34</v>
      </c>
      <c r="B9" s="1"/>
      <c r="C9" s="5"/>
      <c r="F9" s="4" t="s">
        <v>187</v>
      </c>
      <c r="G9" s="2">
        <v>4</v>
      </c>
    </row>
    <row r="10" spans="1:7" x14ac:dyDescent="0.2">
      <c r="A10" s="4" t="s">
        <v>35</v>
      </c>
      <c r="B10" s="2"/>
      <c r="C10" s="5"/>
      <c r="F10" s="4" t="s">
        <v>188</v>
      </c>
      <c r="G10" s="2">
        <v>4</v>
      </c>
    </row>
    <row r="11" spans="1:7" x14ac:dyDescent="0.2">
      <c r="A11" s="4" t="s">
        <v>36</v>
      </c>
      <c r="B11" s="2">
        <v>6</v>
      </c>
      <c r="C11" s="5"/>
      <c r="F11" s="4" t="s">
        <v>14</v>
      </c>
      <c r="G11" s="2">
        <v>4</v>
      </c>
    </row>
    <row r="12" spans="1:7" x14ac:dyDescent="0.2">
      <c r="A12" s="4" t="s">
        <v>37</v>
      </c>
      <c r="B12" s="2"/>
      <c r="C12" s="5"/>
      <c r="F12" s="4" t="s">
        <v>189</v>
      </c>
      <c r="G12" s="2">
        <v>4</v>
      </c>
    </row>
    <row r="13" spans="1:7" x14ac:dyDescent="0.2">
      <c r="A13" s="4" t="s">
        <v>38</v>
      </c>
      <c r="B13" s="1"/>
      <c r="C13" s="5"/>
      <c r="F13" s="4" t="s">
        <v>190</v>
      </c>
      <c r="G13" s="2">
        <v>4</v>
      </c>
    </row>
    <row r="14" spans="1:7" x14ac:dyDescent="0.2">
      <c r="A14" s="4" t="s">
        <v>39</v>
      </c>
      <c r="B14" s="1"/>
      <c r="C14" s="5"/>
      <c r="F14" s="4" t="s">
        <v>191</v>
      </c>
      <c r="G14" s="2">
        <v>4</v>
      </c>
    </row>
    <row r="15" spans="1:7" x14ac:dyDescent="0.2">
      <c r="A15" s="4" t="s">
        <v>40</v>
      </c>
      <c r="B15" s="2"/>
      <c r="C15" s="5"/>
      <c r="F15" s="4" t="s">
        <v>192</v>
      </c>
      <c r="G15" s="2">
        <v>2</v>
      </c>
    </row>
    <row r="16" spans="1:7" x14ac:dyDescent="0.2">
      <c r="A16" s="4" t="s">
        <v>41</v>
      </c>
      <c r="B16" s="1"/>
      <c r="C16" s="5"/>
      <c r="F16" s="4" t="s">
        <v>193</v>
      </c>
      <c r="G16" s="2">
        <v>2</v>
      </c>
    </row>
    <row r="17" spans="1:7" x14ac:dyDescent="0.2">
      <c r="A17" s="4" t="s">
        <v>42</v>
      </c>
      <c r="B17" s="2">
        <v>6</v>
      </c>
      <c r="C17" s="5"/>
      <c r="F17" s="4" t="s">
        <v>194</v>
      </c>
      <c r="G17" s="2">
        <v>4</v>
      </c>
    </row>
    <row r="18" spans="1:7" x14ac:dyDescent="0.2">
      <c r="A18" s="8" t="s">
        <v>43</v>
      </c>
      <c r="B18" s="2"/>
      <c r="C18" s="5"/>
      <c r="F18" s="4" t="s">
        <v>9</v>
      </c>
      <c r="G18" s="2">
        <v>4</v>
      </c>
    </row>
    <row r="19" spans="1:7" x14ac:dyDescent="0.2">
      <c r="A19" s="8" t="s">
        <v>44</v>
      </c>
      <c r="B19" s="1"/>
      <c r="C19" s="5"/>
      <c r="F19" s="4" t="s">
        <v>195</v>
      </c>
      <c r="G19" s="2">
        <v>8</v>
      </c>
    </row>
    <row r="20" spans="1:7" x14ac:dyDescent="0.2">
      <c r="A20" s="4" t="s">
        <v>45</v>
      </c>
      <c r="B20" s="1"/>
      <c r="C20" s="5"/>
      <c r="F20" s="4" t="s">
        <v>15</v>
      </c>
      <c r="G20" s="2">
        <v>4</v>
      </c>
    </row>
    <row r="21" spans="1:7" x14ac:dyDescent="0.2">
      <c r="A21" s="8" t="s">
        <v>46</v>
      </c>
      <c r="B21" s="1">
        <v>16</v>
      </c>
      <c r="C21" s="5"/>
      <c r="F21" s="4" t="s">
        <v>196</v>
      </c>
      <c r="G21" s="2">
        <v>4</v>
      </c>
    </row>
    <row r="22" spans="1:7" x14ac:dyDescent="0.2">
      <c r="A22" s="8" t="s">
        <v>47</v>
      </c>
      <c r="B22" s="1"/>
      <c r="C22" s="5"/>
      <c r="F22" s="4" t="s">
        <v>197</v>
      </c>
      <c r="G22" s="2">
        <v>4</v>
      </c>
    </row>
    <row r="23" spans="1:7" x14ac:dyDescent="0.2">
      <c r="A23" s="8" t="s">
        <v>48</v>
      </c>
      <c r="B23" s="10">
        <v>10</v>
      </c>
      <c r="C23" s="5"/>
      <c r="F23" s="4" t="s">
        <v>198</v>
      </c>
      <c r="G23" s="2">
        <v>6</v>
      </c>
    </row>
    <row r="24" spans="1:7" x14ac:dyDescent="0.2">
      <c r="A24" s="4" t="s">
        <v>49</v>
      </c>
      <c r="B24" s="1"/>
      <c r="C24" s="5"/>
      <c r="F24" s="4" t="s">
        <v>199</v>
      </c>
      <c r="G24" s="2">
        <v>4</v>
      </c>
    </row>
    <row r="25" spans="1:7" x14ac:dyDescent="0.2">
      <c r="A25" s="4" t="s">
        <v>50</v>
      </c>
      <c r="B25" s="1"/>
      <c r="C25" s="5"/>
      <c r="F25" s="5" t="s">
        <v>200</v>
      </c>
      <c r="G25" s="2">
        <v>2</v>
      </c>
    </row>
    <row r="26" spans="1:7" x14ac:dyDescent="0.2">
      <c r="A26" s="4" t="s">
        <v>51</v>
      </c>
      <c r="B26" s="1"/>
      <c r="C26" s="5"/>
      <c r="F26" s="4" t="s">
        <v>201</v>
      </c>
      <c r="G26" s="2">
        <v>4</v>
      </c>
    </row>
    <row r="27" spans="1:7" x14ac:dyDescent="0.2">
      <c r="A27" s="4" t="s">
        <v>52</v>
      </c>
      <c r="B27" s="1">
        <v>8</v>
      </c>
      <c r="C27" s="5"/>
      <c r="F27" s="5" t="s">
        <v>202</v>
      </c>
      <c r="G27" s="2">
        <v>2</v>
      </c>
    </row>
    <row r="28" spans="1:7" x14ac:dyDescent="0.2">
      <c r="A28" s="4" t="s">
        <v>53</v>
      </c>
      <c r="B28" s="1"/>
      <c r="C28" s="5"/>
      <c r="F28" s="4" t="s">
        <v>203</v>
      </c>
      <c r="G28" s="2">
        <v>2</v>
      </c>
    </row>
    <row r="29" spans="1:7" x14ac:dyDescent="0.2">
      <c r="A29" s="8" t="s">
        <v>54</v>
      </c>
      <c r="B29" s="1"/>
      <c r="C29" s="5"/>
      <c r="F29" s="4" t="s">
        <v>16</v>
      </c>
      <c r="G29" s="2">
        <v>2</v>
      </c>
    </row>
    <row r="30" spans="1:7" x14ac:dyDescent="0.2">
      <c r="A30" s="8" t="s">
        <v>55</v>
      </c>
      <c r="B30" s="1"/>
      <c r="C30" s="5"/>
      <c r="F30" s="4" t="s">
        <v>204</v>
      </c>
      <c r="G30" s="2">
        <v>2</v>
      </c>
    </row>
    <row r="31" spans="1:7" x14ac:dyDescent="0.2">
      <c r="A31" s="8" t="s">
        <v>56</v>
      </c>
      <c r="B31" s="1"/>
      <c r="C31" s="5"/>
      <c r="F31" s="4" t="s">
        <v>205</v>
      </c>
      <c r="G31" s="2">
        <v>2</v>
      </c>
    </row>
    <row r="32" spans="1:7" x14ac:dyDescent="0.2">
      <c r="A32" s="8" t="s">
        <v>57</v>
      </c>
      <c r="B32" s="1"/>
      <c r="C32" s="5"/>
      <c r="F32" s="4" t="s">
        <v>206</v>
      </c>
      <c r="G32" s="2">
        <v>4</v>
      </c>
    </row>
    <row r="33" spans="1:7" x14ac:dyDescent="0.2">
      <c r="A33" s="8" t="s">
        <v>58</v>
      </c>
      <c r="B33" s="1"/>
      <c r="C33" s="5"/>
      <c r="F33" s="4" t="s">
        <v>207</v>
      </c>
      <c r="G33" s="2">
        <v>2</v>
      </c>
    </row>
    <row r="34" spans="1:7" x14ac:dyDescent="0.2">
      <c r="A34" s="4" t="s">
        <v>59</v>
      </c>
      <c r="B34" s="1"/>
      <c r="C34" s="5"/>
      <c r="F34" s="4" t="s">
        <v>208</v>
      </c>
      <c r="G34" s="2">
        <v>2</v>
      </c>
    </row>
    <row r="35" spans="1:7" x14ac:dyDescent="0.2">
      <c r="A35" s="8" t="s">
        <v>60</v>
      </c>
      <c r="B35" s="1"/>
      <c r="C35" s="5"/>
      <c r="F35" s="48" t="s">
        <v>209</v>
      </c>
      <c r="G35" s="2">
        <v>0</v>
      </c>
    </row>
    <row r="36" spans="1:7" x14ac:dyDescent="0.2">
      <c r="A36" s="8" t="s">
        <v>61</v>
      </c>
      <c r="B36" s="1">
        <v>14</v>
      </c>
      <c r="C36" s="5"/>
      <c r="F36" s="4" t="s">
        <v>210</v>
      </c>
      <c r="G36" s="2">
        <v>4</v>
      </c>
    </row>
    <row r="37" spans="1:7" x14ac:dyDescent="0.2">
      <c r="A37" s="4" t="s">
        <v>62</v>
      </c>
      <c r="B37" s="1"/>
      <c r="C37" s="5"/>
      <c r="F37" s="4" t="s">
        <v>211</v>
      </c>
      <c r="G37" s="2">
        <v>2</v>
      </c>
    </row>
    <row r="38" spans="1:7" x14ac:dyDescent="0.2">
      <c r="A38" s="4" t="s">
        <v>63</v>
      </c>
      <c r="B38" s="1"/>
      <c r="C38" s="5"/>
      <c r="F38" s="4" t="s">
        <v>212</v>
      </c>
      <c r="G38" s="2">
        <v>4</v>
      </c>
    </row>
    <row r="39" spans="1:7" x14ac:dyDescent="0.2">
      <c r="A39" s="6" t="s">
        <v>3</v>
      </c>
      <c r="B39" s="3">
        <f>SUM(B4:B38)</f>
        <v>70</v>
      </c>
      <c r="C39" s="11"/>
      <c r="F39" s="4" t="s">
        <v>213</v>
      </c>
      <c r="G39" s="2">
        <v>2</v>
      </c>
    </row>
    <row r="40" spans="1:7" x14ac:dyDescent="0.2">
      <c r="A40" s="55" t="s">
        <v>4</v>
      </c>
      <c r="B40" s="56"/>
      <c r="C40" s="57"/>
      <c r="F40" s="4" t="s">
        <v>214</v>
      </c>
      <c r="G40" s="2">
        <v>2</v>
      </c>
    </row>
    <row r="41" spans="1:7" x14ac:dyDescent="0.2">
      <c r="A41" s="4" t="s">
        <v>64</v>
      </c>
      <c r="B41" s="21">
        <v>3</v>
      </c>
      <c r="C41" s="5"/>
      <c r="F41" s="4" t="s">
        <v>215</v>
      </c>
      <c r="G41" s="2"/>
    </row>
    <row r="42" spans="1:7" x14ac:dyDescent="0.2">
      <c r="A42" s="4" t="s">
        <v>65</v>
      </c>
      <c r="B42" s="21">
        <v>32</v>
      </c>
      <c r="C42" s="5"/>
      <c r="F42" s="4" t="s">
        <v>216</v>
      </c>
      <c r="G42" s="2">
        <v>4</v>
      </c>
    </row>
    <row r="43" spans="1:7" x14ac:dyDescent="0.2">
      <c r="A43" s="4" t="s">
        <v>66</v>
      </c>
      <c r="B43" s="21">
        <v>32</v>
      </c>
      <c r="C43" s="5"/>
      <c r="F43" s="4" t="s">
        <v>217</v>
      </c>
      <c r="G43" s="2">
        <v>2</v>
      </c>
    </row>
    <row r="44" spans="1:7" x14ac:dyDescent="0.2">
      <c r="A44" s="4" t="s">
        <v>67</v>
      </c>
      <c r="B44" s="21">
        <v>8</v>
      </c>
      <c r="C44" s="5"/>
      <c r="F44" s="4" t="s">
        <v>17</v>
      </c>
      <c r="G44" s="2">
        <v>2</v>
      </c>
    </row>
    <row r="45" spans="1:7" x14ac:dyDescent="0.2">
      <c r="A45" s="4" t="s">
        <v>68</v>
      </c>
      <c r="B45" s="21">
        <v>4</v>
      </c>
      <c r="C45" s="5"/>
      <c r="F45" s="4" t="s">
        <v>218</v>
      </c>
      <c r="G45" s="2">
        <v>2</v>
      </c>
    </row>
    <row r="46" spans="1:7" x14ac:dyDescent="0.2">
      <c r="A46" s="4" t="s">
        <v>69</v>
      </c>
      <c r="B46" s="21">
        <v>6</v>
      </c>
      <c r="C46" s="5"/>
      <c r="F46" s="49" t="s">
        <v>219</v>
      </c>
      <c r="G46" s="2">
        <v>0</v>
      </c>
    </row>
    <row r="47" spans="1:7" x14ac:dyDescent="0.2">
      <c r="A47" s="4" t="s">
        <v>70</v>
      </c>
      <c r="B47" s="21"/>
      <c r="C47" s="5"/>
      <c r="F47" s="49" t="s">
        <v>220</v>
      </c>
      <c r="G47" s="2">
        <v>0</v>
      </c>
    </row>
    <row r="48" spans="1:7" x14ac:dyDescent="0.2">
      <c r="A48" s="4" t="s">
        <v>71</v>
      </c>
      <c r="B48" s="21">
        <v>18</v>
      </c>
      <c r="C48" s="5"/>
      <c r="F48" s="6" t="s">
        <v>3</v>
      </c>
      <c r="G48" s="3">
        <f>SUM(G4:G47)</f>
        <v>138</v>
      </c>
    </row>
    <row r="49" spans="1:7" x14ac:dyDescent="0.2">
      <c r="A49" s="4" t="s">
        <v>72</v>
      </c>
      <c r="B49" s="21"/>
      <c r="C49" s="5"/>
      <c r="F49" s="55" t="s">
        <v>4</v>
      </c>
      <c r="G49" s="57"/>
    </row>
    <row r="50" spans="1:7" x14ac:dyDescent="0.2">
      <c r="A50" s="4" t="s">
        <v>73</v>
      </c>
      <c r="B50" s="21"/>
      <c r="C50" s="5"/>
      <c r="F50" s="4" t="s">
        <v>221</v>
      </c>
      <c r="G50" s="2">
        <v>2</v>
      </c>
    </row>
    <row r="51" spans="1:7" x14ac:dyDescent="0.2">
      <c r="A51" s="4" t="s">
        <v>74</v>
      </c>
      <c r="B51" s="21">
        <v>6</v>
      </c>
      <c r="C51" s="5"/>
      <c r="F51" s="4" t="s">
        <v>222</v>
      </c>
      <c r="G51" s="2">
        <v>2</v>
      </c>
    </row>
    <row r="52" spans="1:7" x14ac:dyDescent="0.2">
      <c r="A52" s="8" t="s">
        <v>75</v>
      </c>
      <c r="B52" s="21">
        <v>16</v>
      </c>
      <c r="C52" s="5"/>
      <c r="F52" s="4" t="s">
        <v>223</v>
      </c>
      <c r="G52" s="2">
        <v>4</v>
      </c>
    </row>
    <row r="53" spans="1:7" x14ac:dyDescent="0.2">
      <c r="A53" s="8" t="s">
        <v>76</v>
      </c>
      <c r="B53" s="21">
        <v>11</v>
      </c>
      <c r="C53" s="5"/>
      <c r="F53" s="4" t="s">
        <v>224</v>
      </c>
      <c r="G53" s="2">
        <v>4</v>
      </c>
    </row>
    <row r="54" spans="1:7" x14ac:dyDescent="0.2">
      <c r="A54" s="4" t="s">
        <v>77</v>
      </c>
      <c r="B54" s="21">
        <v>10</v>
      </c>
      <c r="C54" s="5"/>
      <c r="F54" s="4" t="s">
        <v>225</v>
      </c>
      <c r="G54" s="2">
        <v>2</v>
      </c>
    </row>
    <row r="55" spans="1:7" x14ac:dyDescent="0.2">
      <c r="A55" s="8" t="s">
        <v>78</v>
      </c>
      <c r="B55" s="21"/>
      <c r="C55" s="5"/>
      <c r="F55" s="4" t="s">
        <v>226</v>
      </c>
      <c r="G55" s="2">
        <v>2</v>
      </c>
    </row>
    <row r="56" spans="1:7" x14ac:dyDescent="0.2">
      <c r="A56" s="4" t="s">
        <v>79</v>
      </c>
      <c r="B56" s="21">
        <v>4</v>
      </c>
      <c r="C56" s="5"/>
      <c r="F56" s="4" t="s">
        <v>227</v>
      </c>
      <c r="G56" s="2">
        <v>2</v>
      </c>
    </row>
    <row r="57" spans="1:7" x14ac:dyDescent="0.2">
      <c r="A57" s="8" t="s">
        <v>80</v>
      </c>
      <c r="B57" s="21">
        <v>14</v>
      </c>
      <c r="C57" s="5"/>
      <c r="F57" s="4" t="s">
        <v>228</v>
      </c>
      <c r="G57" s="2">
        <v>2</v>
      </c>
    </row>
    <row r="58" spans="1:7" x14ac:dyDescent="0.2">
      <c r="A58" s="8" t="s">
        <v>81</v>
      </c>
      <c r="B58" s="21"/>
      <c r="C58" s="5"/>
      <c r="F58" s="4" t="s">
        <v>229</v>
      </c>
      <c r="G58" s="2">
        <v>4</v>
      </c>
    </row>
    <row r="59" spans="1:7" x14ac:dyDescent="0.2">
      <c r="A59" s="8" t="s">
        <v>82</v>
      </c>
      <c r="B59" s="21">
        <v>8</v>
      </c>
      <c r="C59" s="5"/>
      <c r="F59" s="4" t="s">
        <v>230</v>
      </c>
      <c r="G59" s="2">
        <v>4</v>
      </c>
    </row>
    <row r="60" spans="1:7" x14ac:dyDescent="0.2">
      <c r="A60" s="8" t="s">
        <v>83</v>
      </c>
      <c r="B60" s="21">
        <v>16</v>
      </c>
      <c r="C60" s="5"/>
      <c r="F60" s="4" t="s">
        <v>231</v>
      </c>
      <c r="G60" s="2">
        <v>4</v>
      </c>
    </row>
    <row r="61" spans="1:7" x14ac:dyDescent="0.2">
      <c r="A61" s="4" t="s">
        <v>84</v>
      </c>
      <c r="B61" s="21">
        <v>16</v>
      </c>
      <c r="C61" s="5"/>
      <c r="F61" s="4" t="s">
        <v>232</v>
      </c>
      <c r="G61" s="2">
        <v>4</v>
      </c>
    </row>
    <row r="62" spans="1:7" x14ac:dyDescent="0.2">
      <c r="A62" s="4" t="s">
        <v>85</v>
      </c>
      <c r="B62" s="21">
        <v>13</v>
      </c>
      <c r="C62" s="5"/>
      <c r="F62" s="4" t="s">
        <v>233</v>
      </c>
      <c r="G62" s="2">
        <v>4</v>
      </c>
    </row>
    <row r="63" spans="1:7" x14ac:dyDescent="0.2">
      <c r="A63" s="6" t="s">
        <v>3</v>
      </c>
      <c r="B63" s="3">
        <f>SUM(B41:B62)</f>
        <v>217</v>
      </c>
      <c r="C63" s="11"/>
      <c r="F63" s="4" t="s">
        <v>234</v>
      </c>
      <c r="G63" s="2">
        <v>2</v>
      </c>
    </row>
    <row r="64" spans="1:7" x14ac:dyDescent="0.2">
      <c r="A64" s="55" t="s">
        <v>12</v>
      </c>
      <c r="B64" s="56"/>
      <c r="C64" s="57"/>
      <c r="F64" s="4" t="s">
        <v>235</v>
      </c>
      <c r="G64" s="2">
        <v>4</v>
      </c>
    </row>
    <row r="65" spans="1:7" x14ac:dyDescent="0.2">
      <c r="A65" s="4" t="s">
        <v>86</v>
      </c>
      <c r="B65" s="21">
        <v>1</v>
      </c>
      <c r="C65" s="5"/>
      <c r="F65" s="4" t="s">
        <v>236</v>
      </c>
      <c r="G65" s="2">
        <v>2</v>
      </c>
    </row>
    <row r="66" spans="1:7" x14ac:dyDescent="0.2">
      <c r="A66" s="4" t="s">
        <v>87</v>
      </c>
      <c r="B66" s="21"/>
      <c r="C66" s="5"/>
      <c r="F66" s="4" t="s">
        <v>237</v>
      </c>
      <c r="G66" s="2">
        <v>4</v>
      </c>
    </row>
    <row r="67" spans="1:7" x14ac:dyDescent="0.2">
      <c r="A67" s="4" t="s">
        <v>88</v>
      </c>
      <c r="B67" s="21">
        <v>16</v>
      </c>
      <c r="C67" s="5"/>
      <c r="F67" s="5" t="s">
        <v>238</v>
      </c>
      <c r="G67" s="2">
        <v>2</v>
      </c>
    </row>
    <row r="68" spans="1:7" x14ac:dyDescent="0.2">
      <c r="A68" s="4" t="s">
        <v>89</v>
      </c>
      <c r="B68" s="21"/>
      <c r="C68" s="5"/>
      <c r="F68" s="50" t="s">
        <v>239</v>
      </c>
      <c r="G68" s="2">
        <v>0</v>
      </c>
    </row>
    <row r="69" spans="1:7" x14ac:dyDescent="0.2">
      <c r="A69" s="4" t="s">
        <v>90</v>
      </c>
      <c r="B69" s="21">
        <v>11</v>
      </c>
      <c r="C69" s="5"/>
      <c r="F69" s="4" t="s">
        <v>240</v>
      </c>
      <c r="G69" s="2">
        <v>2</v>
      </c>
    </row>
    <row r="70" spans="1:7" ht="25.5" x14ac:dyDescent="0.2">
      <c r="A70" s="4" t="s">
        <v>91</v>
      </c>
      <c r="B70" s="21">
        <v>13</v>
      </c>
      <c r="C70" s="5"/>
      <c r="F70" s="4" t="s">
        <v>241</v>
      </c>
      <c r="G70" s="2">
        <v>2</v>
      </c>
    </row>
    <row r="71" spans="1:7" x14ac:dyDescent="0.2">
      <c r="A71" s="4" t="s">
        <v>92</v>
      </c>
      <c r="B71" s="21">
        <v>19</v>
      </c>
      <c r="C71" s="5"/>
      <c r="F71" s="4" t="s">
        <v>242</v>
      </c>
      <c r="G71" s="2">
        <v>2</v>
      </c>
    </row>
    <row r="72" spans="1:7" x14ac:dyDescent="0.2">
      <c r="A72" s="4" t="s">
        <v>93</v>
      </c>
      <c r="B72" s="21"/>
      <c r="C72" s="5"/>
      <c r="F72" s="50" t="s">
        <v>243</v>
      </c>
      <c r="G72" s="2">
        <v>0</v>
      </c>
    </row>
    <row r="73" spans="1:7" x14ac:dyDescent="0.2">
      <c r="A73" s="8" t="s">
        <v>94</v>
      </c>
      <c r="B73" s="1">
        <v>8</v>
      </c>
      <c r="C73" s="5"/>
      <c r="F73" s="4" t="s">
        <v>244</v>
      </c>
      <c r="G73" s="2">
        <v>2</v>
      </c>
    </row>
    <row r="74" spans="1:7" x14ac:dyDescent="0.2">
      <c r="A74" s="6" t="s">
        <v>3</v>
      </c>
      <c r="B74" s="3">
        <f>SUM(B65:B73)</f>
        <v>68</v>
      </c>
      <c r="C74" s="11"/>
      <c r="F74" s="4" t="s">
        <v>18</v>
      </c>
      <c r="G74" s="2">
        <v>2</v>
      </c>
    </row>
    <row r="75" spans="1:7" x14ac:dyDescent="0.2">
      <c r="A75" s="55" t="s">
        <v>28</v>
      </c>
      <c r="B75" s="56"/>
      <c r="C75" s="57"/>
      <c r="F75" s="50" t="s">
        <v>245</v>
      </c>
      <c r="G75" s="2">
        <v>0</v>
      </c>
    </row>
    <row r="76" spans="1:7" x14ac:dyDescent="0.2">
      <c r="A76" s="4" t="s">
        <v>95</v>
      </c>
      <c r="B76" s="21">
        <v>6</v>
      </c>
      <c r="C76" s="5"/>
      <c r="F76" s="4" t="s">
        <v>246</v>
      </c>
      <c r="G76" s="2">
        <v>2</v>
      </c>
    </row>
    <row r="77" spans="1:7" x14ac:dyDescent="0.2">
      <c r="A77" s="8" t="s">
        <v>96</v>
      </c>
      <c r="B77" s="21"/>
      <c r="C77" s="5"/>
      <c r="F77" s="4" t="s">
        <v>247</v>
      </c>
      <c r="G77" s="2">
        <v>2</v>
      </c>
    </row>
    <row r="78" spans="1:7" x14ac:dyDescent="0.2">
      <c r="A78" s="8" t="s">
        <v>97</v>
      </c>
      <c r="B78" s="21"/>
      <c r="C78" s="5"/>
      <c r="F78" s="4" t="s">
        <v>19</v>
      </c>
      <c r="G78" s="2">
        <v>2</v>
      </c>
    </row>
    <row r="79" spans="1:7" x14ac:dyDescent="0.2">
      <c r="A79" s="8" t="s">
        <v>98</v>
      </c>
      <c r="B79" s="1">
        <v>16</v>
      </c>
      <c r="C79" s="5"/>
      <c r="F79" s="4" t="s">
        <v>20</v>
      </c>
      <c r="G79" s="2">
        <v>2</v>
      </c>
    </row>
    <row r="80" spans="1:7" x14ac:dyDescent="0.2">
      <c r="A80" s="8" t="s">
        <v>13</v>
      </c>
      <c r="B80" s="2"/>
      <c r="C80" s="5"/>
      <c r="F80" s="50" t="s">
        <v>248</v>
      </c>
      <c r="G80" s="2">
        <v>0</v>
      </c>
    </row>
    <row r="81" spans="1:7" x14ac:dyDescent="0.2">
      <c r="A81" s="8" t="s">
        <v>99</v>
      </c>
      <c r="B81" s="1">
        <v>16</v>
      </c>
      <c r="C81" s="5"/>
      <c r="F81" s="4" t="s">
        <v>21</v>
      </c>
      <c r="G81" s="2">
        <v>2</v>
      </c>
    </row>
    <row r="82" spans="1:7" x14ac:dyDescent="0.2">
      <c r="A82" s="4" t="s">
        <v>100</v>
      </c>
      <c r="B82" s="1"/>
      <c r="C82" s="5"/>
      <c r="F82" s="50" t="s">
        <v>249</v>
      </c>
      <c r="G82" s="2">
        <v>0</v>
      </c>
    </row>
    <row r="83" spans="1:7" x14ac:dyDescent="0.2">
      <c r="A83" s="4" t="s">
        <v>101</v>
      </c>
      <c r="B83" s="1">
        <v>7</v>
      </c>
      <c r="C83" s="5"/>
      <c r="F83" s="6" t="s">
        <v>3</v>
      </c>
      <c r="G83" s="3">
        <f>SUM(G50:G82)</f>
        <v>74</v>
      </c>
    </row>
    <row r="84" spans="1:7" x14ac:dyDescent="0.2">
      <c r="A84" s="6" t="s">
        <v>3</v>
      </c>
      <c r="B84" s="3">
        <f>SUM(B76:B83)</f>
        <v>45</v>
      </c>
      <c r="C84" s="11"/>
      <c r="F84" s="55" t="s">
        <v>12</v>
      </c>
      <c r="G84" s="57"/>
    </row>
    <row r="85" spans="1:7" x14ac:dyDescent="0.2">
      <c r="A85" s="12" t="s">
        <v>5</v>
      </c>
      <c r="B85" s="13">
        <f>SUM(B84+B74+B63+B39)</f>
        <v>400</v>
      </c>
      <c r="C85" s="14"/>
      <c r="F85" s="5" t="s">
        <v>250</v>
      </c>
      <c r="G85" s="2">
        <v>4</v>
      </c>
    </row>
    <row r="86" spans="1:7" x14ac:dyDescent="0.2">
      <c r="F86" s="5" t="s">
        <v>251</v>
      </c>
      <c r="G86" s="2">
        <v>4</v>
      </c>
    </row>
    <row r="87" spans="1:7" x14ac:dyDescent="0.2">
      <c r="F87" s="5" t="s">
        <v>252</v>
      </c>
      <c r="G87" s="2">
        <v>4</v>
      </c>
    </row>
    <row r="88" spans="1:7" x14ac:dyDescent="0.2">
      <c r="F88" s="5" t="s">
        <v>22</v>
      </c>
      <c r="G88" s="2">
        <v>2</v>
      </c>
    </row>
    <row r="89" spans="1:7" x14ac:dyDescent="0.2">
      <c r="F89" s="5" t="s">
        <v>23</v>
      </c>
      <c r="G89" s="2">
        <v>2</v>
      </c>
    </row>
    <row r="90" spans="1:7" x14ac:dyDescent="0.2">
      <c r="F90" s="5" t="s">
        <v>253</v>
      </c>
      <c r="G90" s="2">
        <v>2</v>
      </c>
    </row>
    <row r="91" spans="1:7" x14ac:dyDescent="0.2">
      <c r="F91" s="5" t="s">
        <v>254</v>
      </c>
      <c r="G91" s="2">
        <v>2</v>
      </c>
    </row>
    <row r="92" spans="1:7" x14ac:dyDescent="0.2">
      <c r="F92" s="5" t="s">
        <v>255</v>
      </c>
      <c r="G92" s="2">
        <v>2</v>
      </c>
    </row>
    <row r="93" spans="1:7" x14ac:dyDescent="0.2">
      <c r="F93" s="50" t="s">
        <v>256</v>
      </c>
      <c r="G93" s="2">
        <v>0</v>
      </c>
    </row>
    <row r="94" spans="1:7" x14ac:dyDescent="0.2">
      <c r="F94" s="5" t="s">
        <v>257</v>
      </c>
      <c r="G94" s="2">
        <v>2</v>
      </c>
    </row>
    <row r="95" spans="1:7" x14ac:dyDescent="0.2">
      <c r="F95" s="5" t="s">
        <v>258</v>
      </c>
      <c r="G95" s="2">
        <v>2</v>
      </c>
    </row>
    <row r="96" spans="1:7" x14ac:dyDescent="0.2">
      <c r="F96" s="6" t="s">
        <v>3</v>
      </c>
      <c r="G96" s="3">
        <f>SUM(G85:G95)</f>
        <v>26</v>
      </c>
    </row>
    <row r="97" spans="6:7" x14ac:dyDescent="0.2">
      <c r="F97" s="55" t="s">
        <v>28</v>
      </c>
      <c r="G97" s="57"/>
    </row>
    <row r="98" spans="6:7" x14ac:dyDescent="0.2">
      <c r="F98" s="5" t="s">
        <v>24</v>
      </c>
      <c r="G98" s="2">
        <v>4</v>
      </c>
    </row>
    <row r="99" spans="6:7" x14ac:dyDescent="0.2">
      <c r="F99" s="5" t="s">
        <v>259</v>
      </c>
      <c r="G99" s="2">
        <v>2</v>
      </c>
    </row>
    <row r="100" spans="6:7" x14ac:dyDescent="0.2">
      <c r="F100" s="5" t="s">
        <v>25</v>
      </c>
      <c r="G100" s="2">
        <v>2</v>
      </c>
    </row>
    <row r="101" spans="6:7" x14ac:dyDescent="0.2">
      <c r="F101" s="5" t="s">
        <v>26</v>
      </c>
      <c r="G101" s="2">
        <v>2</v>
      </c>
    </row>
    <row r="102" spans="6:7" x14ac:dyDescent="0.2">
      <c r="F102" s="5" t="s">
        <v>27</v>
      </c>
      <c r="G102" s="2">
        <v>2</v>
      </c>
    </row>
    <row r="103" spans="6:7" x14ac:dyDescent="0.2">
      <c r="F103" s="5" t="s">
        <v>7</v>
      </c>
      <c r="G103" s="2">
        <v>2</v>
      </c>
    </row>
    <row r="104" spans="6:7" x14ac:dyDescent="0.2">
      <c r="F104" s="5" t="s">
        <v>260</v>
      </c>
      <c r="G104" s="2">
        <v>2</v>
      </c>
    </row>
    <row r="105" spans="6:7" x14ac:dyDescent="0.2">
      <c r="F105" s="5" t="s">
        <v>10</v>
      </c>
      <c r="G105" s="2">
        <v>2</v>
      </c>
    </row>
    <row r="106" spans="6:7" x14ac:dyDescent="0.2">
      <c r="F106" s="5" t="s">
        <v>261</v>
      </c>
      <c r="G106" s="2">
        <v>2</v>
      </c>
    </row>
    <row r="107" spans="6:7" x14ac:dyDescent="0.2">
      <c r="F107" s="6" t="s">
        <v>3</v>
      </c>
      <c r="G107" s="3">
        <f>SUM(G98:G106)</f>
        <v>20</v>
      </c>
    </row>
    <row r="108" spans="6:7" x14ac:dyDescent="0.2">
      <c r="F108" s="16" t="s">
        <v>5</v>
      </c>
      <c r="G108" s="17">
        <f>SUM(G107+G96+G83+G48)</f>
        <v>258</v>
      </c>
    </row>
  </sheetData>
  <mergeCells count="10">
    <mergeCell ref="F1:G1"/>
    <mergeCell ref="F3:G3"/>
    <mergeCell ref="F49:G49"/>
    <mergeCell ref="F84:G84"/>
    <mergeCell ref="F97:G97"/>
    <mergeCell ref="A75:C75"/>
    <mergeCell ref="A1:C1"/>
    <mergeCell ref="A3:C3"/>
    <mergeCell ref="A40:C40"/>
    <mergeCell ref="A64:C64"/>
  </mergeCells>
  <pageMargins left="0.7" right="0.7" top="0.75" bottom="0.75" header="0.3" footer="0.3"/>
  <pageSetup paperSize="9" orientation="portrait" horizontalDpi="4294967292" verticalDpi="4294967292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7"/>
  <sheetViews>
    <sheetView workbookViewId="0">
      <selection activeCell="E3" sqref="E3:E12"/>
    </sheetView>
  </sheetViews>
  <sheetFormatPr defaultRowHeight="12.75" x14ac:dyDescent="0.2"/>
  <cols>
    <col min="1" max="1" width="28.42578125" bestFit="1" customWidth="1"/>
    <col min="2" max="2" width="20.85546875" customWidth="1"/>
  </cols>
  <sheetData>
    <row r="1" spans="1:2" ht="27.75" customHeight="1" x14ac:dyDescent="0.2">
      <c r="A1" s="52" t="s">
        <v>267</v>
      </c>
      <c r="B1" s="53"/>
    </row>
    <row r="2" spans="1:2" ht="15.75" x14ac:dyDescent="0.2">
      <c r="A2" s="24" t="s">
        <v>0</v>
      </c>
      <c r="B2" s="24" t="s">
        <v>109</v>
      </c>
    </row>
    <row r="3" spans="1:2" ht="15.75" x14ac:dyDescent="0.2">
      <c r="A3" s="62" t="s">
        <v>2</v>
      </c>
      <c r="B3" s="63"/>
    </row>
    <row r="4" spans="1:2" ht="15.75" x14ac:dyDescent="0.2">
      <c r="A4" s="25" t="s">
        <v>29</v>
      </c>
      <c r="B4" s="22">
        <v>4</v>
      </c>
    </row>
    <row r="5" spans="1:2" ht="15.75" x14ac:dyDescent="0.2">
      <c r="A5" s="27" t="s">
        <v>30</v>
      </c>
      <c r="B5" s="22" t="s">
        <v>110</v>
      </c>
    </row>
    <row r="6" spans="1:2" ht="15.75" x14ac:dyDescent="0.2">
      <c r="A6" s="27" t="s">
        <v>31</v>
      </c>
      <c r="B6" s="22">
        <v>6</v>
      </c>
    </row>
    <row r="7" spans="1:2" ht="15.75" x14ac:dyDescent="0.2">
      <c r="A7" s="27" t="s">
        <v>32</v>
      </c>
      <c r="B7" s="22">
        <v>4</v>
      </c>
    </row>
    <row r="8" spans="1:2" ht="15.75" x14ac:dyDescent="0.2">
      <c r="A8" s="27" t="s">
        <v>33</v>
      </c>
      <c r="B8" s="22" t="s">
        <v>110</v>
      </c>
    </row>
    <row r="9" spans="1:2" ht="15.75" x14ac:dyDescent="0.2">
      <c r="A9" s="27" t="s">
        <v>34</v>
      </c>
      <c r="B9" s="22"/>
    </row>
    <row r="10" spans="1:2" ht="15.75" x14ac:dyDescent="0.2">
      <c r="A10" s="27" t="s">
        <v>35</v>
      </c>
      <c r="B10" s="22">
        <v>4</v>
      </c>
    </row>
    <row r="11" spans="1:2" ht="15.75" x14ac:dyDescent="0.2">
      <c r="A11" s="27" t="s">
        <v>36</v>
      </c>
      <c r="B11" s="22">
        <v>6</v>
      </c>
    </row>
    <row r="12" spans="1:2" ht="15.75" x14ac:dyDescent="0.2">
      <c r="A12" s="27" t="s">
        <v>37</v>
      </c>
      <c r="B12" s="22" t="s">
        <v>110</v>
      </c>
    </row>
    <row r="13" spans="1:2" ht="15.75" x14ac:dyDescent="0.2">
      <c r="A13" s="27" t="s">
        <v>38</v>
      </c>
      <c r="B13" s="22">
        <v>2</v>
      </c>
    </row>
    <row r="14" spans="1:2" ht="15.75" x14ac:dyDescent="0.2">
      <c r="A14" s="27" t="s">
        <v>39</v>
      </c>
      <c r="B14" s="22">
        <v>2</v>
      </c>
    </row>
    <row r="15" spans="1:2" ht="15.75" x14ac:dyDescent="0.2">
      <c r="A15" s="27" t="s">
        <v>40</v>
      </c>
      <c r="B15" s="22" t="s">
        <v>104</v>
      </c>
    </row>
    <row r="16" spans="1:2" ht="15.75" x14ac:dyDescent="0.2">
      <c r="A16" s="27" t="s">
        <v>41</v>
      </c>
      <c r="B16" s="22">
        <v>4</v>
      </c>
    </row>
    <row r="17" spans="1:2" ht="15.75" x14ac:dyDescent="0.2">
      <c r="A17" s="27" t="s">
        <v>42</v>
      </c>
      <c r="B17" s="22" t="s">
        <v>104</v>
      </c>
    </row>
    <row r="18" spans="1:2" ht="15.75" x14ac:dyDescent="0.2">
      <c r="A18" s="25" t="s">
        <v>43</v>
      </c>
      <c r="B18" s="22">
        <v>4</v>
      </c>
    </row>
    <row r="19" spans="1:2" ht="15.75" x14ac:dyDescent="0.2">
      <c r="A19" s="25" t="s">
        <v>44</v>
      </c>
      <c r="B19" s="22">
        <v>6</v>
      </c>
    </row>
    <row r="20" spans="1:2" ht="15.75" x14ac:dyDescent="0.2">
      <c r="A20" s="27" t="s">
        <v>45</v>
      </c>
      <c r="B20" s="22">
        <v>4</v>
      </c>
    </row>
    <row r="21" spans="1:2" ht="15.75" x14ac:dyDescent="0.2">
      <c r="A21" s="25" t="s">
        <v>46</v>
      </c>
      <c r="B21" s="22">
        <v>2</v>
      </c>
    </row>
    <row r="22" spans="1:2" ht="15.75" x14ac:dyDescent="0.2">
      <c r="A22" s="25" t="s">
        <v>47</v>
      </c>
      <c r="B22" s="22">
        <v>2</v>
      </c>
    </row>
    <row r="23" spans="1:2" ht="15.75" x14ac:dyDescent="0.2">
      <c r="A23" s="25" t="s">
        <v>48</v>
      </c>
      <c r="B23" s="22"/>
    </row>
    <row r="24" spans="1:2" ht="15.75" x14ac:dyDescent="0.2">
      <c r="A24" s="27" t="s">
        <v>49</v>
      </c>
      <c r="B24" s="22">
        <v>2</v>
      </c>
    </row>
    <row r="25" spans="1:2" ht="15.75" x14ac:dyDescent="0.2">
      <c r="A25" s="27" t="s">
        <v>50</v>
      </c>
      <c r="B25" s="22">
        <v>2</v>
      </c>
    </row>
    <row r="26" spans="1:2" ht="15.75" x14ac:dyDescent="0.2">
      <c r="A26" s="27" t="s">
        <v>51</v>
      </c>
      <c r="B26" s="22">
        <v>2</v>
      </c>
    </row>
    <row r="27" spans="1:2" ht="15.75" x14ac:dyDescent="0.2">
      <c r="A27" s="27" t="s">
        <v>52</v>
      </c>
      <c r="B27" s="22"/>
    </row>
    <row r="28" spans="1:2" ht="15.75" x14ac:dyDescent="0.2">
      <c r="A28" s="27" t="s">
        <v>53</v>
      </c>
      <c r="B28" s="22"/>
    </row>
    <row r="29" spans="1:2" ht="15.75" x14ac:dyDescent="0.2">
      <c r="A29" s="25" t="s">
        <v>54</v>
      </c>
      <c r="B29" s="22">
        <v>4</v>
      </c>
    </row>
    <row r="30" spans="1:2" ht="15.75" x14ac:dyDescent="0.2">
      <c r="A30" s="25" t="s">
        <v>55</v>
      </c>
      <c r="B30" s="22">
        <v>2</v>
      </c>
    </row>
    <row r="31" spans="1:2" ht="15.75" x14ac:dyDescent="0.2">
      <c r="A31" s="25" t="s">
        <v>56</v>
      </c>
      <c r="B31" s="22">
        <v>2</v>
      </c>
    </row>
    <row r="32" spans="1:2" ht="15.75" x14ac:dyDescent="0.2">
      <c r="A32" s="25" t="s">
        <v>57</v>
      </c>
      <c r="B32" s="22">
        <v>4</v>
      </c>
    </row>
    <row r="33" spans="1:2" ht="15.75" x14ac:dyDescent="0.2">
      <c r="A33" s="25" t="s">
        <v>58</v>
      </c>
      <c r="B33" s="22">
        <v>4</v>
      </c>
    </row>
    <row r="34" spans="1:2" ht="15.75" x14ac:dyDescent="0.2">
      <c r="A34" s="27" t="s">
        <v>59</v>
      </c>
      <c r="B34" s="22"/>
    </row>
    <row r="35" spans="1:2" ht="15.75" x14ac:dyDescent="0.2">
      <c r="A35" s="25" t="s">
        <v>60</v>
      </c>
      <c r="B35" s="22"/>
    </row>
    <row r="36" spans="1:2" ht="15.75" x14ac:dyDescent="0.2">
      <c r="A36" s="25" t="s">
        <v>61</v>
      </c>
      <c r="B36" s="22">
        <v>2</v>
      </c>
    </row>
    <row r="37" spans="1:2" ht="15.75" x14ac:dyDescent="0.2">
      <c r="A37" s="27" t="s">
        <v>62</v>
      </c>
      <c r="B37" s="22">
        <v>4</v>
      </c>
    </row>
    <row r="38" spans="1:2" ht="15.75" x14ac:dyDescent="0.2">
      <c r="A38" s="27" t="s">
        <v>63</v>
      </c>
      <c r="B38" s="22"/>
    </row>
    <row r="39" spans="1:2" ht="15.75" x14ac:dyDescent="0.2">
      <c r="A39" s="27" t="s">
        <v>102</v>
      </c>
      <c r="B39" s="22"/>
    </row>
    <row r="40" spans="1:2" ht="15.75" x14ac:dyDescent="0.2">
      <c r="A40" s="28" t="s">
        <v>3</v>
      </c>
      <c r="B40" s="29">
        <f>SUM(B4:B39)+20+16</f>
        <v>114</v>
      </c>
    </row>
    <row r="41" spans="1:2" ht="15.75" x14ac:dyDescent="0.2">
      <c r="A41" s="62" t="s">
        <v>4</v>
      </c>
      <c r="B41" s="63"/>
    </row>
    <row r="42" spans="1:2" ht="15.75" x14ac:dyDescent="0.2">
      <c r="A42" s="27" t="s">
        <v>64</v>
      </c>
      <c r="B42" s="20">
        <v>6</v>
      </c>
    </row>
    <row r="43" spans="1:2" ht="15.75" x14ac:dyDescent="0.2">
      <c r="A43" s="27" t="s">
        <v>65</v>
      </c>
      <c r="B43" s="20">
        <v>6</v>
      </c>
    </row>
    <row r="44" spans="1:2" ht="15.75" x14ac:dyDescent="0.2">
      <c r="A44" s="27" t="s">
        <v>66</v>
      </c>
      <c r="B44" s="20">
        <v>4</v>
      </c>
    </row>
    <row r="45" spans="1:2" ht="15.75" x14ac:dyDescent="0.2">
      <c r="A45" s="27" t="s">
        <v>67</v>
      </c>
      <c r="B45" s="20">
        <v>8</v>
      </c>
    </row>
    <row r="46" spans="1:2" ht="15.75" x14ac:dyDescent="0.2">
      <c r="A46" s="27" t="s">
        <v>68</v>
      </c>
      <c r="B46" s="20">
        <v>4</v>
      </c>
    </row>
    <row r="47" spans="1:2" ht="15.75" x14ac:dyDescent="0.2">
      <c r="A47" s="27" t="s">
        <v>69</v>
      </c>
      <c r="B47" s="20">
        <v>2</v>
      </c>
    </row>
    <row r="48" spans="1:2" ht="15.75" x14ac:dyDescent="0.2">
      <c r="A48" s="27" t="s">
        <v>70</v>
      </c>
      <c r="B48" s="20">
        <v>2</v>
      </c>
    </row>
    <row r="49" spans="1:2" ht="15.75" x14ac:dyDescent="0.2">
      <c r="A49" s="27" t="s">
        <v>71</v>
      </c>
      <c r="B49" s="20">
        <v>6</v>
      </c>
    </row>
    <row r="50" spans="1:2" ht="15.75" x14ac:dyDescent="0.2">
      <c r="A50" s="27" t="s">
        <v>72</v>
      </c>
      <c r="B50" s="20">
        <v>4</v>
      </c>
    </row>
    <row r="51" spans="1:2" ht="15.75" x14ac:dyDescent="0.2">
      <c r="A51" s="27" t="s">
        <v>73</v>
      </c>
      <c r="B51" s="20">
        <v>4</v>
      </c>
    </row>
    <row r="52" spans="1:2" ht="15.75" x14ac:dyDescent="0.2">
      <c r="A52" s="27" t="s">
        <v>74</v>
      </c>
      <c r="B52" s="20">
        <v>6</v>
      </c>
    </row>
    <row r="53" spans="1:2" ht="15.75" x14ac:dyDescent="0.2">
      <c r="A53" s="25" t="s">
        <v>75</v>
      </c>
      <c r="B53" s="20">
        <v>2</v>
      </c>
    </row>
    <row r="54" spans="1:2" ht="15.75" x14ac:dyDescent="0.2">
      <c r="A54" s="25" t="s">
        <v>76</v>
      </c>
      <c r="B54" s="20"/>
    </row>
    <row r="55" spans="1:2" ht="15.75" x14ac:dyDescent="0.2">
      <c r="A55" s="27" t="s">
        <v>77</v>
      </c>
      <c r="B55" s="20"/>
    </row>
    <row r="56" spans="1:2" ht="15.75" x14ac:dyDescent="0.2">
      <c r="A56" s="25" t="s">
        <v>78</v>
      </c>
      <c r="B56" s="20">
        <v>2</v>
      </c>
    </row>
    <row r="57" spans="1:2" ht="15.75" x14ac:dyDescent="0.2">
      <c r="A57" s="27" t="s">
        <v>79</v>
      </c>
      <c r="B57" s="20"/>
    </row>
    <row r="58" spans="1:2" ht="15.75" x14ac:dyDescent="0.2">
      <c r="A58" s="25" t="s">
        <v>80</v>
      </c>
      <c r="B58" s="20">
        <v>2</v>
      </c>
    </row>
    <row r="59" spans="1:2" ht="15.75" x14ac:dyDescent="0.2">
      <c r="A59" s="25" t="s">
        <v>81</v>
      </c>
      <c r="B59" s="20">
        <v>4</v>
      </c>
    </row>
    <row r="60" spans="1:2" ht="15.75" x14ac:dyDescent="0.2">
      <c r="A60" s="25" t="s">
        <v>82</v>
      </c>
      <c r="B60" s="20">
        <v>2</v>
      </c>
    </row>
    <row r="61" spans="1:2" ht="15.75" x14ac:dyDescent="0.2">
      <c r="A61" s="25" t="s">
        <v>83</v>
      </c>
      <c r="B61" s="20">
        <v>4</v>
      </c>
    </row>
    <row r="62" spans="1:2" ht="15.75" x14ac:dyDescent="0.2">
      <c r="A62" s="27" t="s">
        <v>84</v>
      </c>
      <c r="B62" s="20">
        <v>2</v>
      </c>
    </row>
    <row r="63" spans="1:2" ht="15.75" x14ac:dyDescent="0.2">
      <c r="A63" s="27" t="s">
        <v>85</v>
      </c>
      <c r="B63" s="20">
        <v>4</v>
      </c>
    </row>
    <row r="64" spans="1:2" ht="15.75" x14ac:dyDescent="0.2">
      <c r="A64" s="27" t="s">
        <v>103</v>
      </c>
      <c r="B64" s="20"/>
    </row>
    <row r="65" spans="1:2" ht="15.75" x14ac:dyDescent="0.2">
      <c r="A65" s="28" t="s">
        <v>3</v>
      </c>
      <c r="B65" s="29">
        <f>SUM(B42:B64)</f>
        <v>74</v>
      </c>
    </row>
    <row r="66" spans="1:2" ht="15.75" x14ac:dyDescent="0.2">
      <c r="A66" s="62" t="s">
        <v>12</v>
      </c>
      <c r="B66" s="63"/>
    </row>
    <row r="67" spans="1:2" ht="15.75" x14ac:dyDescent="0.2">
      <c r="A67" s="27" t="s">
        <v>86</v>
      </c>
      <c r="B67" s="20">
        <v>2</v>
      </c>
    </row>
    <row r="68" spans="1:2" ht="15.75" x14ac:dyDescent="0.2">
      <c r="A68" s="27" t="s">
        <v>87</v>
      </c>
      <c r="B68" s="20"/>
    </row>
    <row r="69" spans="1:2" ht="15.75" x14ac:dyDescent="0.2">
      <c r="A69" s="27" t="s">
        <v>88</v>
      </c>
      <c r="B69" s="20"/>
    </row>
    <row r="70" spans="1:2" ht="15.75" x14ac:dyDescent="0.2">
      <c r="A70" s="27" t="s">
        <v>89</v>
      </c>
      <c r="B70" s="20">
        <v>4</v>
      </c>
    </row>
    <row r="71" spans="1:2" ht="15.75" x14ac:dyDescent="0.2">
      <c r="A71" s="27" t="s">
        <v>90</v>
      </c>
      <c r="B71" s="20"/>
    </row>
    <row r="72" spans="1:2" ht="31.5" x14ac:dyDescent="0.2">
      <c r="A72" s="27" t="s">
        <v>91</v>
      </c>
      <c r="B72" s="20">
        <v>2</v>
      </c>
    </row>
    <row r="73" spans="1:2" ht="15.75" x14ac:dyDescent="0.2">
      <c r="A73" s="27" t="s">
        <v>92</v>
      </c>
      <c r="B73" s="20">
        <v>2</v>
      </c>
    </row>
    <row r="74" spans="1:2" ht="15.75" x14ac:dyDescent="0.2">
      <c r="A74" s="25" t="s">
        <v>94</v>
      </c>
      <c r="B74" s="20"/>
    </row>
    <row r="75" spans="1:2" ht="15.75" x14ac:dyDescent="0.2">
      <c r="A75" s="27" t="s">
        <v>93</v>
      </c>
      <c r="B75" s="20"/>
    </row>
    <row r="76" spans="1:2" ht="15.75" x14ac:dyDescent="0.2">
      <c r="A76" s="28" t="s">
        <v>3</v>
      </c>
      <c r="B76" s="29">
        <f>SUM(B67:B75)</f>
        <v>10</v>
      </c>
    </row>
    <row r="77" spans="1:2" ht="15.75" x14ac:dyDescent="0.2">
      <c r="A77" s="62" t="s">
        <v>28</v>
      </c>
      <c r="B77" s="63"/>
    </row>
    <row r="78" spans="1:2" ht="15.75" x14ac:dyDescent="0.2">
      <c r="A78" s="27" t="s">
        <v>95</v>
      </c>
      <c r="B78" s="23">
        <v>2</v>
      </c>
    </row>
    <row r="79" spans="1:2" ht="15.75" x14ac:dyDescent="0.2">
      <c r="A79" s="25" t="s">
        <v>96</v>
      </c>
      <c r="B79" s="20">
        <v>4</v>
      </c>
    </row>
    <row r="80" spans="1:2" ht="15.75" x14ac:dyDescent="0.2">
      <c r="A80" s="25" t="s">
        <v>97</v>
      </c>
      <c r="B80" s="20">
        <v>4</v>
      </c>
    </row>
    <row r="81" spans="1:2" ht="15.75" x14ac:dyDescent="0.2">
      <c r="A81" s="25" t="s">
        <v>98</v>
      </c>
      <c r="B81" s="20">
        <v>2</v>
      </c>
    </row>
    <row r="82" spans="1:2" ht="15.75" x14ac:dyDescent="0.2">
      <c r="A82" s="25" t="s">
        <v>13</v>
      </c>
      <c r="B82" s="20">
        <v>4</v>
      </c>
    </row>
    <row r="83" spans="1:2" ht="15.75" x14ac:dyDescent="0.2">
      <c r="A83" s="25" t="s">
        <v>99</v>
      </c>
      <c r="B83" s="20">
        <v>4</v>
      </c>
    </row>
    <row r="84" spans="1:2" ht="15.75" x14ac:dyDescent="0.2">
      <c r="A84" s="27" t="s">
        <v>100</v>
      </c>
      <c r="B84" s="20"/>
    </row>
    <row r="85" spans="1:2" ht="15.75" x14ac:dyDescent="0.2">
      <c r="A85" s="27" t="s">
        <v>101</v>
      </c>
      <c r="B85" s="22">
        <v>6</v>
      </c>
    </row>
    <row r="86" spans="1:2" x14ac:dyDescent="0.2">
      <c r="A86" s="6" t="s">
        <v>3</v>
      </c>
      <c r="B86" s="3">
        <f>SUM(B78:B85)</f>
        <v>26</v>
      </c>
    </row>
    <row r="87" spans="1:2" x14ac:dyDescent="0.2">
      <c r="A87" s="12" t="s">
        <v>5</v>
      </c>
      <c r="B87" s="13">
        <f>SUM(B86+B76+B65+B40)</f>
        <v>224</v>
      </c>
    </row>
  </sheetData>
  <mergeCells count="5">
    <mergeCell ref="A1:B1"/>
    <mergeCell ref="A3:B3"/>
    <mergeCell ref="A41:B41"/>
    <mergeCell ref="A66:B66"/>
    <mergeCell ref="A77:B77"/>
  </mergeCells>
  <pageMargins left="0.7" right="0.7" top="0.75" bottom="0.75" header="0.3" footer="0.3"/>
  <pageSetup paperSize="9" orientation="portrait" horizontalDpi="4294967292" verticalDpi="4294967292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zoomScaleNormal="100" workbookViewId="0">
      <selection activeCell="A13" sqref="A13:B13"/>
    </sheetView>
  </sheetViews>
  <sheetFormatPr defaultRowHeight="12.75" x14ac:dyDescent="0.2"/>
  <cols>
    <col min="1" max="1" width="24.28515625" bestFit="1" customWidth="1"/>
    <col min="2" max="2" width="6.28515625" customWidth="1"/>
    <col min="3" max="3" width="7.5703125" customWidth="1"/>
    <col min="4" max="4" width="24.28515625" customWidth="1"/>
    <col min="5" max="5" width="9" customWidth="1"/>
    <col min="7" max="7" width="18.5703125" bestFit="1" customWidth="1"/>
  </cols>
  <sheetData>
    <row r="1" spans="1:9" x14ac:dyDescent="0.2">
      <c r="A1" s="64" t="s">
        <v>111</v>
      </c>
      <c r="B1" s="64"/>
      <c r="C1" s="64"/>
      <c r="D1" s="64"/>
      <c r="E1" s="64"/>
    </row>
    <row r="2" spans="1:9" x14ac:dyDescent="0.2">
      <c r="B2" s="34"/>
      <c r="C2" s="34"/>
      <c r="D2" s="34"/>
      <c r="E2" s="34"/>
      <c r="F2" s="34"/>
    </row>
    <row r="3" spans="1:9" x14ac:dyDescent="0.2">
      <c r="A3" s="60" t="s">
        <v>124</v>
      </c>
      <c r="B3" s="61"/>
      <c r="C3" s="34"/>
      <c r="D3" s="60" t="s">
        <v>125</v>
      </c>
      <c r="E3" s="61"/>
      <c r="F3" s="34"/>
    </row>
    <row r="4" spans="1:9" x14ac:dyDescent="0.2">
      <c r="A4" s="32" t="s">
        <v>140</v>
      </c>
      <c r="B4" s="33">
        <v>6</v>
      </c>
      <c r="C4" s="34"/>
      <c r="D4" s="32" t="s">
        <v>145</v>
      </c>
      <c r="E4" s="33">
        <v>6</v>
      </c>
      <c r="F4" s="34"/>
    </row>
    <row r="5" spans="1:9" x14ac:dyDescent="0.2">
      <c r="A5" s="32" t="s">
        <v>141</v>
      </c>
      <c r="B5" s="33">
        <v>4</v>
      </c>
      <c r="C5" s="34"/>
      <c r="D5" s="32" t="s">
        <v>146</v>
      </c>
      <c r="E5" s="33">
        <v>4</v>
      </c>
      <c r="F5" s="34"/>
    </row>
    <row r="6" spans="1:9" x14ac:dyDescent="0.2">
      <c r="A6" s="32" t="s">
        <v>142</v>
      </c>
      <c r="B6" s="33">
        <v>4</v>
      </c>
      <c r="C6" s="34"/>
      <c r="D6" s="32" t="s">
        <v>147</v>
      </c>
      <c r="E6" s="33">
        <v>4</v>
      </c>
      <c r="F6" s="34"/>
    </row>
    <row r="7" spans="1:9" x14ac:dyDescent="0.2">
      <c r="A7" s="32" t="s">
        <v>143</v>
      </c>
      <c r="B7" s="33">
        <v>2</v>
      </c>
      <c r="C7" s="34"/>
      <c r="D7" s="32"/>
      <c r="E7" s="33"/>
      <c r="F7" s="34"/>
    </row>
    <row r="8" spans="1:9" x14ac:dyDescent="0.2">
      <c r="A8" s="32" t="s">
        <v>144</v>
      </c>
      <c r="B8" s="33">
        <v>4</v>
      </c>
      <c r="C8" s="34"/>
      <c r="D8" s="32"/>
      <c r="E8" s="33"/>
      <c r="F8" s="34"/>
    </row>
    <row r="9" spans="1:9" x14ac:dyDescent="0.2">
      <c r="A9" s="32"/>
      <c r="B9" s="33"/>
      <c r="C9" s="34"/>
      <c r="D9" s="37" t="s">
        <v>3</v>
      </c>
      <c r="E9" s="38">
        <f>SUM(E4:E8)</f>
        <v>14</v>
      </c>
      <c r="F9" s="34"/>
    </row>
    <row r="10" spans="1:9" x14ac:dyDescent="0.2">
      <c r="A10" s="37" t="s">
        <v>3</v>
      </c>
      <c r="B10" s="38">
        <f>SUM(B4:B9)</f>
        <v>20</v>
      </c>
      <c r="C10" s="34"/>
      <c r="F10" s="34"/>
    </row>
    <row r="11" spans="1:9" x14ac:dyDescent="0.2">
      <c r="C11" s="34"/>
      <c r="F11" s="34"/>
    </row>
    <row r="12" spans="1:9" x14ac:dyDescent="0.2">
      <c r="C12" s="34"/>
      <c r="F12" s="34"/>
    </row>
    <row r="13" spans="1:9" x14ac:dyDescent="0.2">
      <c r="A13" s="60" t="s">
        <v>148</v>
      </c>
      <c r="B13" s="61"/>
      <c r="C13" s="34"/>
      <c r="D13" s="60" t="s">
        <v>149</v>
      </c>
      <c r="E13" s="61"/>
    </row>
    <row r="14" spans="1:9" x14ac:dyDescent="0.2">
      <c r="A14" s="32" t="s">
        <v>150</v>
      </c>
      <c r="B14" s="33">
        <v>4</v>
      </c>
      <c r="C14" s="34"/>
      <c r="D14" s="32" t="s">
        <v>155</v>
      </c>
      <c r="E14" s="33">
        <v>4</v>
      </c>
    </row>
    <row r="15" spans="1:9" x14ac:dyDescent="0.2">
      <c r="A15" s="32" t="s">
        <v>151</v>
      </c>
      <c r="B15" s="33">
        <v>2</v>
      </c>
      <c r="C15" s="34"/>
      <c r="D15" s="32" t="s">
        <v>156</v>
      </c>
      <c r="E15" s="33">
        <v>2</v>
      </c>
    </row>
    <row r="16" spans="1:9" ht="15" x14ac:dyDescent="0.2">
      <c r="A16" s="32" t="s">
        <v>152</v>
      </c>
      <c r="B16" s="33">
        <v>2</v>
      </c>
      <c r="C16" s="34"/>
      <c r="D16" s="32" t="s">
        <v>157</v>
      </c>
      <c r="E16" s="33">
        <v>2</v>
      </c>
      <c r="I16" s="39"/>
    </row>
    <row r="17" spans="1:9" x14ac:dyDescent="0.2">
      <c r="A17" s="32" t="s">
        <v>153</v>
      </c>
      <c r="B17" s="33">
        <v>2</v>
      </c>
      <c r="C17" s="34"/>
      <c r="D17" s="32" t="s">
        <v>158</v>
      </c>
      <c r="E17" s="33">
        <v>4</v>
      </c>
    </row>
    <row r="18" spans="1:9" x14ac:dyDescent="0.2">
      <c r="A18" s="32" t="s">
        <v>154</v>
      </c>
      <c r="B18" s="33">
        <v>2</v>
      </c>
      <c r="C18" s="34"/>
      <c r="D18" s="32" t="s">
        <v>134</v>
      </c>
      <c r="E18" s="33">
        <v>2</v>
      </c>
    </row>
    <row r="19" spans="1:9" ht="15" customHeight="1" x14ac:dyDescent="0.2">
      <c r="A19" s="32"/>
      <c r="B19" s="33"/>
      <c r="C19" s="34"/>
      <c r="D19" s="37" t="s">
        <v>3</v>
      </c>
      <c r="E19" s="38">
        <f>SUM(E14:E18)</f>
        <v>14</v>
      </c>
      <c r="I19" s="40"/>
    </row>
    <row r="20" spans="1:9" ht="15" x14ac:dyDescent="0.2">
      <c r="A20" s="37" t="s">
        <v>3</v>
      </c>
      <c r="B20" s="38">
        <f>SUM(B14:B19)</f>
        <v>12</v>
      </c>
      <c r="C20" s="34"/>
      <c r="G20" s="40"/>
      <c r="H20" s="40"/>
      <c r="I20" s="40"/>
    </row>
    <row r="21" spans="1:9" ht="15" x14ac:dyDescent="0.2">
      <c r="F21" s="39"/>
      <c r="G21" s="40"/>
      <c r="H21" s="40"/>
    </row>
    <row r="22" spans="1:9" ht="15" x14ac:dyDescent="0.2">
      <c r="B22" s="40"/>
      <c r="C22" s="40"/>
      <c r="F22" s="39"/>
    </row>
    <row r="25" spans="1:9" ht="15" x14ac:dyDescent="0.2">
      <c r="F25" s="40"/>
    </row>
    <row r="26" spans="1:9" ht="15" x14ac:dyDescent="0.2">
      <c r="F26" s="40"/>
    </row>
  </sheetData>
  <mergeCells count="5">
    <mergeCell ref="A3:B3"/>
    <mergeCell ref="D3:E3"/>
    <mergeCell ref="A13:B13"/>
    <mergeCell ref="D13:E13"/>
    <mergeCell ref="A1:E1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7"/>
  <sheetViews>
    <sheetView workbookViewId="0">
      <selection activeCell="C20" sqref="C20"/>
    </sheetView>
  </sheetViews>
  <sheetFormatPr defaultRowHeight="12.75" x14ac:dyDescent="0.2"/>
  <cols>
    <col min="1" max="1" width="28.42578125" bestFit="1" customWidth="1"/>
    <col min="2" max="2" width="20.85546875" customWidth="1"/>
    <col min="3" max="3" width="18.7109375" customWidth="1"/>
  </cols>
  <sheetData>
    <row r="1" spans="1:3" ht="27.75" customHeight="1" x14ac:dyDescent="0.2">
      <c r="A1" s="52" t="s">
        <v>274</v>
      </c>
      <c r="B1" s="53"/>
      <c r="C1" s="54"/>
    </row>
    <row r="2" spans="1:3" ht="15.75" x14ac:dyDescent="0.2">
      <c r="A2" s="24" t="s">
        <v>0</v>
      </c>
      <c r="B2" s="24" t="s">
        <v>109</v>
      </c>
      <c r="C2" s="24" t="s">
        <v>108</v>
      </c>
    </row>
    <row r="3" spans="1:3" ht="15.75" x14ac:dyDescent="0.2">
      <c r="A3" s="62" t="s">
        <v>2</v>
      </c>
      <c r="B3" s="63"/>
      <c r="C3" s="65"/>
    </row>
    <row r="4" spans="1:3" ht="15.75" x14ac:dyDescent="0.2">
      <c r="A4" s="25" t="s">
        <v>29</v>
      </c>
      <c r="B4" s="22"/>
      <c r="C4" s="26">
        <v>2</v>
      </c>
    </row>
    <row r="5" spans="1:3" ht="15.75" x14ac:dyDescent="0.2">
      <c r="A5" s="27" t="s">
        <v>30</v>
      </c>
      <c r="B5" s="22">
        <v>32</v>
      </c>
      <c r="C5" s="26">
        <v>6</v>
      </c>
    </row>
    <row r="6" spans="1:3" ht="15.75" x14ac:dyDescent="0.2">
      <c r="A6" s="27" t="s">
        <v>31</v>
      </c>
      <c r="B6" s="22">
        <v>11</v>
      </c>
      <c r="C6" s="26">
        <v>2</v>
      </c>
    </row>
    <row r="7" spans="1:3" ht="15.75" x14ac:dyDescent="0.2">
      <c r="A7" s="27" t="s">
        <v>32</v>
      </c>
      <c r="B7" s="22">
        <v>14</v>
      </c>
      <c r="C7" s="26">
        <v>3</v>
      </c>
    </row>
    <row r="8" spans="1:3" ht="15.75" x14ac:dyDescent="0.2">
      <c r="A8" s="27" t="s">
        <v>33</v>
      </c>
      <c r="B8" s="22">
        <v>11</v>
      </c>
      <c r="C8" s="26">
        <v>6</v>
      </c>
    </row>
    <row r="9" spans="1:3" ht="15.75" x14ac:dyDescent="0.2">
      <c r="A9" s="27" t="s">
        <v>34</v>
      </c>
      <c r="B9" s="22"/>
      <c r="C9" s="26"/>
    </row>
    <row r="10" spans="1:3" ht="15.75" x14ac:dyDescent="0.2">
      <c r="A10" s="27" t="s">
        <v>35</v>
      </c>
      <c r="B10" s="22">
        <v>10</v>
      </c>
      <c r="C10" s="26"/>
    </row>
    <row r="11" spans="1:3" ht="15.75" x14ac:dyDescent="0.2">
      <c r="A11" s="27" t="s">
        <v>36</v>
      </c>
      <c r="B11" s="22">
        <v>32</v>
      </c>
      <c r="C11" s="26"/>
    </row>
    <row r="12" spans="1:3" ht="15.75" x14ac:dyDescent="0.2">
      <c r="A12" s="27" t="s">
        <v>37</v>
      </c>
      <c r="B12" s="22">
        <v>33</v>
      </c>
      <c r="C12" s="26">
        <v>8</v>
      </c>
    </row>
    <row r="13" spans="1:3" ht="15.75" x14ac:dyDescent="0.2">
      <c r="A13" s="27" t="s">
        <v>38</v>
      </c>
      <c r="B13" s="22"/>
      <c r="C13" s="26">
        <v>1</v>
      </c>
    </row>
    <row r="14" spans="1:3" ht="15.75" x14ac:dyDescent="0.2">
      <c r="A14" s="27" t="s">
        <v>39</v>
      </c>
      <c r="B14" s="22"/>
      <c r="C14" s="26"/>
    </row>
    <row r="15" spans="1:3" ht="15.75" x14ac:dyDescent="0.2">
      <c r="A15" s="27" t="s">
        <v>40</v>
      </c>
      <c r="B15" s="22">
        <v>25</v>
      </c>
      <c r="C15" s="26"/>
    </row>
    <row r="16" spans="1:3" ht="15.75" x14ac:dyDescent="0.2">
      <c r="A16" s="27" t="s">
        <v>41</v>
      </c>
      <c r="B16" s="22">
        <v>11</v>
      </c>
      <c r="C16" s="26">
        <v>6</v>
      </c>
    </row>
    <row r="17" spans="1:3" ht="15.75" x14ac:dyDescent="0.2">
      <c r="A17" s="27" t="s">
        <v>42</v>
      </c>
      <c r="B17" s="22">
        <v>13</v>
      </c>
      <c r="C17" s="26">
        <v>8</v>
      </c>
    </row>
    <row r="18" spans="1:3" ht="15.75" x14ac:dyDescent="0.2">
      <c r="A18" s="25" t="s">
        <v>43</v>
      </c>
      <c r="B18" s="22">
        <v>9</v>
      </c>
      <c r="C18" s="26">
        <v>2</v>
      </c>
    </row>
    <row r="19" spans="1:3" ht="15.75" x14ac:dyDescent="0.2">
      <c r="A19" s="25" t="s">
        <v>44</v>
      </c>
      <c r="B19" s="22">
        <v>27</v>
      </c>
      <c r="C19" s="26">
        <v>2</v>
      </c>
    </row>
    <row r="20" spans="1:3" ht="15.75" x14ac:dyDescent="0.2">
      <c r="A20" s="27" t="s">
        <v>45</v>
      </c>
      <c r="B20" s="22">
        <v>10</v>
      </c>
      <c r="C20" s="26"/>
    </row>
    <row r="21" spans="1:3" ht="15.75" x14ac:dyDescent="0.2">
      <c r="A21" s="25" t="s">
        <v>46</v>
      </c>
      <c r="B21" s="22"/>
      <c r="C21" s="26"/>
    </row>
    <row r="22" spans="1:3" ht="15.75" x14ac:dyDescent="0.2">
      <c r="A22" s="25" t="s">
        <v>47</v>
      </c>
      <c r="B22" s="22"/>
      <c r="C22" s="26"/>
    </row>
    <row r="23" spans="1:3" ht="15.75" x14ac:dyDescent="0.2">
      <c r="A23" s="25" t="s">
        <v>48</v>
      </c>
      <c r="B23" s="22"/>
      <c r="C23" s="26"/>
    </row>
    <row r="24" spans="1:3" ht="15.75" x14ac:dyDescent="0.2">
      <c r="A24" s="27" t="s">
        <v>49</v>
      </c>
      <c r="B24" s="22"/>
      <c r="C24" s="26">
        <v>1</v>
      </c>
    </row>
    <row r="25" spans="1:3" ht="15.75" x14ac:dyDescent="0.2">
      <c r="A25" s="27" t="s">
        <v>50</v>
      </c>
      <c r="B25" s="22">
        <v>14</v>
      </c>
      <c r="C25" s="26"/>
    </row>
    <row r="26" spans="1:3" ht="15.75" x14ac:dyDescent="0.2">
      <c r="A26" s="27" t="s">
        <v>51</v>
      </c>
      <c r="B26" s="22">
        <v>16</v>
      </c>
      <c r="C26" s="26"/>
    </row>
    <row r="27" spans="1:3" ht="15.75" x14ac:dyDescent="0.2">
      <c r="A27" s="27" t="s">
        <v>52</v>
      </c>
      <c r="B27" s="22">
        <v>9</v>
      </c>
      <c r="C27" s="26"/>
    </row>
    <row r="28" spans="1:3" ht="15.75" x14ac:dyDescent="0.2">
      <c r="A28" s="27" t="s">
        <v>53</v>
      </c>
      <c r="B28" s="22">
        <v>14</v>
      </c>
      <c r="C28" s="26"/>
    </row>
    <row r="29" spans="1:3" ht="15.75" x14ac:dyDescent="0.2">
      <c r="A29" s="25" t="s">
        <v>54</v>
      </c>
      <c r="B29" s="22"/>
      <c r="C29" s="26"/>
    </row>
    <row r="30" spans="1:3" ht="15.75" x14ac:dyDescent="0.2">
      <c r="A30" s="25" t="s">
        <v>55</v>
      </c>
      <c r="B30" s="22">
        <v>16</v>
      </c>
      <c r="C30" s="26"/>
    </row>
    <row r="31" spans="1:3" ht="15.75" x14ac:dyDescent="0.2">
      <c r="A31" s="25" t="s">
        <v>56</v>
      </c>
      <c r="B31" s="22"/>
      <c r="C31" s="26"/>
    </row>
    <row r="32" spans="1:3" ht="15.75" x14ac:dyDescent="0.2">
      <c r="A32" s="25" t="s">
        <v>57</v>
      </c>
      <c r="B32" s="22"/>
      <c r="C32" s="26"/>
    </row>
    <row r="33" spans="1:3" ht="15.75" x14ac:dyDescent="0.2">
      <c r="A33" s="25" t="s">
        <v>58</v>
      </c>
      <c r="B33" s="22"/>
      <c r="C33" s="26"/>
    </row>
    <row r="34" spans="1:3" ht="15.75" x14ac:dyDescent="0.2">
      <c r="A34" s="27" t="s">
        <v>59</v>
      </c>
      <c r="B34" s="22">
        <v>9</v>
      </c>
      <c r="C34" s="26"/>
    </row>
    <row r="35" spans="1:3" ht="15.75" x14ac:dyDescent="0.2">
      <c r="A35" s="25" t="s">
        <v>60</v>
      </c>
      <c r="B35" s="22"/>
      <c r="C35" s="26"/>
    </row>
    <row r="36" spans="1:3" ht="15.75" x14ac:dyDescent="0.2">
      <c r="A36" s="25" t="s">
        <v>61</v>
      </c>
      <c r="B36" s="22"/>
      <c r="C36" s="26"/>
    </row>
    <row r="37" spans="1:3" ht="15.75" x14ac:dyDescent="0.2">
      <c r="A37" s="27" t="s">
        <v>62</v>
      </c>
      <c r="B37" s="22">
        <v>13</v>
      </c>
      <c r="C37" s="26"/>
    </row>
    <row r="38" spans="1:3" ht="15.75" x14ac:dyDescent="0.2">
      <c r="A38" s="27" t="s">
        <v>63</v>
      </c>
      <c r="B38" s="22"/>
      <c r="C38" s="26"/>
    </row>
    <row r="39" spans="1:3" ht="15.75" x14ac:dyDescent="0.2">
      <c r="A39" s="27" t="s">
        <v>102</v>
      </c>
      <c r="B39" s="22">
        <v>21</v>
      </c>
      <c r="C39" s="26"/>
    </row>
    <row r="40" spans="1:3" ht="15.75" x14ac:dyDescent="0.2">
      <c r="A40" s="28" t="s">
        <v>3</v>
      </c>
      <c r="B40" s="29">
        <f>SUM(B4:B39)</f>
        <v>350</v>
      </c>
      <c r="C40" s="29">
        <f>SUM(C4:C39)</f>
        <v>47</v>
      </c>
    </row>
    <row r="41" spans="1:3" ht="15.75" x14ac:dyDescent="0.2">
      <c r="A41" s="62" t="s">
        <v>4</v>
      </c>
      <c r="B41" s="63"/>
      <c r="C41" s="65"/>
    </row>
    <row r="42" spans="1:3" ht="15.75" x14ac:dyDescent="0.2">
      <c r="A42" s="27" t="s">
        <v>64</v>
      </c>
      <c r="B42" s="20">
        <v>10</v>
      </c>
      <c r="C42" s="26"/>
    </row>
    <row r="43" spans="1:3" ht="15.75" x14ac:dyDescent="0.2">
      <c r="A43" s="27" t="s">
        <v>65</v>
      </c>
      <c r="B43" s="20">
        <v>11</v>
      </c>
      <c r="C43" s="26">
        <v>6</v>
      </c>
    </row>
    <row r="44" spans="1:3" ht="15.75" x14ac:dyDescent="0.2">
      <c r="A44" s="27" t="s">
        <v>66</v>
      </c>
      <c r="B44" s="20">
        <v>11</v>
      </c>
      <c r="C44" s="26">
        <v>2</v>
      </c>
    </row>
    <row r="45" spans="1:3" ht="15.75" x14ac:dyDescent="0.2">
      <c r="A45" s="27" t="s">
        <v>67</v>
      </c>
      <c r="B45" s="20">
        <v>8</v>
      </c>
      <c r="C45" s="26"/>
    </row>
    <row r="46" spans="1:3" ht="15.75" x14ac:dyDescent="0.2">
      <c r="A46" s="27" t="s">
        <v>68</v>
      </c>
      <c r="B46" s="20"/>
      <c r="C46" s="26"/>
    </row>
    <row r="47" spans="1:3" ht="15.75" x14ac:dyDescent="0.2">
      <c r="A47" s="27" t="s">
        <v>69</v>
      </c>
      <c r="B47" s="20">
        <v>5</v>
      </c>
      <c r="C47" s="26">
        <v>6</v>
      </c>
    </row>
    <row r="48" spans="1:3" ht="15.75" x14ac:dyDescent="0.2">
      <c r="A48" s="27" t="s">
        <v>70</v>
      </c>
      <c r="B48" s="20"/>
      <c r="C48" s="26"/>
    </row>
    <row r="49" spans="1:3" ht="15.75" x14ac:dyDescent="0.2">
      <c r="A49" s="27" t="s">
        <v>71</v>
      </c>
      <c r="B49" s="20">
        <v>14</v>
      </c>
      <c r="C49" s="26">
        <v>9</v>
      </c>
    </row>
    <row r="50" spans="1:3" ht="15.75" x14ac:dyDescent="0.2">
      <c r="A50" s="27" t="s">
        <v>72</v>
      </c>
      <c r="B50" s="20">
        <v>32</v>
      </c>
      <c r="C50" s="26">
        <v>6</v>
      </c>
    </row>
    <row r="51" spans="1:3" ht="15.75" x14ac:dyDescent="0.2">
      <c r="A51" s="27" t="s">
        <v>73</v>
      </c>
      <c r="B51" s="20"/>
      <c r="C51" s="26">
        <v>1</v>
      </c>
    </row>
    <row r="52" spans="1:3" ht="15.75" x14ac:dyDescent="0.2">
      <c r="A52" s="27" t="s">
        <v>74</v>
      </c>
      <c r="B52" s="20">
        <v>11</v>
      </c>
      <c r="C52" s="26">
        <v>6</v>
      </c>
    </row>
    <row r="53" spans="1:3" ht="15.75" x14ac:dyDescent="0.2">
      <c r="A53" s="25" t="s">
        <v>75</v>
      </c>
      <c r="B53" s="20">
        <v>16</v>
      </c>
      <c r="C53" s="26">
        <v>6</v>
      </c>
    </row>
    <row r="54" spans="1:3" ht="15.75" x14ac:dyDescent="0.2">
      <c r="A54" s="25" t="s">
        <v>76</v>
      </c>
      <c r="B54" s="20">
        <v>11</v>
      </c>
      <c r="C54" s="26"/>
    </row>
    <row r="55" spans="1:3" ht="15.75" x14ac:dyDescent="0.2">
      <c r="A55" s="27" t="s">
        <v>77</v>
      </c>
      <c r="B55" s="20">
        <v>11</v>
      </c>
      <c r="C55" s="26">
        <v>3</v>
      </c>
    </row>
    <row r="56" spans="1:3" ht="15.75" x14ac:dyDescent="0.2">
      <c r="A56" s="25" t="s">
        <v>78</v>
      </c>
      <c r="B56" s="20">
        <v>16</v>
      </c>
      <c r="C56" s="26"/>
    </row>
    <row r="57" spans="1:3" ht="15.75" x14ac:dyDescent="0.2">
      <c r="A57" s="27" t="s">
        <v>79</v>
      </c>
      <c r="B57" s="20">
        <v>11</v>
      </c>
      <c r="C57" s="26"/>
    </row>
    <row r="58" spans="1:3" ht="15.75" x14ac:dyDescent="0.2">
      <c r="A58" s="25" t="s">
        <v>80</v>
      </c>
      <c r="B58" s="20">
        <v>13</v>
      </c>
      <c r="C58" s="26">
        <v>3</v>
      </c>
    </row>
    <row r="59" spans="1:3" ht="15.75" x14ac:dyDescent="0.2">
      <c r="A59" s="25" t="s">
        <v>81</v>
      </c>
      <c r="B59" s="20"/>
      <c r="C59" s="26"/>
    </row>
    <row r="60" spans="1:3" ht="15.75" x14ac:dyDescent="0.2">
      <c r="A60" s="25" t="s">
        <v>82</v>
      </c>
      <c r="B60" s="20"/>
      <c r="C60" s="26"/>
    </row>
    <row r="61" spans="1:3" ht="15.75" x14ac:dyDescent="0.2">
      <c r="A61" s="25" t="s">
        <v>83</v>
      </c>
      <c r="B61" s="20">
        <v>6</v>
      </c>
      <c r="C61" s="26">
        <v>2</v>
      </c>
    </row>
    <row r="62" spans="1:3" ht="15.75" x14ac:dyDescent="0.2">
      <c r="A62" s="27" t="s">
        <v>84</v>
      </c>
      <c r="B62" s="20"/>
      <c r="C62" s="26"/>
    </row>
    <row r="63" spans="1:3" ht="15.75" x14ac:dyDescent="0.2">
      <c r="A63" s="27" t="s">
        <v>85</v>
      </c>
      <c r="B63" s="20">
        <v>14</v>
      </c>
      <c r="C63" s="26">
        <v>3</v>
      </c>
    </row>
    <row r="64" spans="1:3" ht="15.75" x14ac:dyDescent="0.2">
      <c r="A64" s="27" t="s">
        <v>103</v>
      </c>
      <c r="B64" s="20">
        <v>21</v>
      </c>
      <c r="C64" s="26"/>
    </row>
    <row r="65" spans="1:3" ht="15.75" x14ac:dyDescent="0.2">
      <c r="A65" s="28" t="s">
        <v>3</v>
      </c>
      <c r="B65" s="29">
        <f>SUM(B42:B64)</f>
        <v>221</v>
      </c>
      <c r="C65" s="29">
        <f>SUM(C42:C64)</f>
        <v>53</v>
      </c>
    </row>
    <row r="66" spans="1:3" ht="15.75" x14ac:dyDescent="0.2">
      <c r="A66" s="62" t="s">
        <v>12</v>
      </c>
      <c r="B66" s="63"/>
      <c r="C66" s="65"/>
    </row>
    <row r="67" spans="1:3" ht="15.75" x14ac:dyDescent="0.2">
      <c r="A67" s="27" t="s">
        <v>86</v>
      </c>
      <c r="B67" s="20"/>
      <c r="C67" s="26">
        <v>2</v>
      </c>
    </row>
    <row r="68" spans="1:3" ht="15.75" x14ac:dyDescent="0.2">
      <c r="A68" s="27" t="s">
        <v>87</v>
      </c>
      <c r="B68" s="20"/>
      <c r="C68" s="26"/>
    </row>
    <row r="69" spans="1:3" ht="15.75" x14ac:dyDescent="0.2">
      <c r="A69" s="27" t="s">
        <v>88</v>
      </c>
      <c r="B69" s="20"/>
      <c r="C69" s="26"/>
    </row>
    <row r="70" spans="1:3" ht="15.75" x14ac:dyDescent="0.2">
      <c r="A70" s="27" t="s">
        <v>89</v>
      </c>
      <c r="B70" s="20"/>
      <c r="C70" s="26"/>
    </row>
    <row r="71" spans="1:3" ht="15.75" x14ac:dyDescent="0.2">
      <c r="A71" s="27" t="s">
        <v>90</v>
      </c>
      <c r="B71" s="20"/>
      <c r="C71" s="26"/>
    </row>
    <row r="72" spans="1:3" ht="31.5" x14ac:dyDescent="0.2">
      <c r="A72" s="27" t="s">
        <v>91</v>
      </c>
      <c r="B72" s="20">
        <v>14</v>
      </c>
      <c r="C72" s="26"/>
    </row>
    <row r="73" spans="1:3" ht="15.75" x14ac:dyDescent="0.2">
      <c r="A73" s="27" t="s">
        <v>92</v>
      </c>
      <c r="B73" s="20"/>
      <c r="C73" s="26">
        <v>2</v>
      </c>
    </row>
    <row r="74" spans="1:3" ht="15.75" x14ac:dyDescent="0.2">
      <c r="A74" s="25" t="s">
        <v>94</v>
      </c>
      <c r="B74" s="20"/>
      <c r="C74" s="26"/>
    </row>
    <row r="75" spans="1:3" ht="15.75" x14ac:dyDescent="0.2">
      <c r="A75" s="27" t="s">
        <v>93</v>
      </c>
      <c r="B75" s="20"/>
      <c r="C75" s="26"/>
    </row>
    <row r="76" spans="1:3" ht="15.75" x14ac:dyDescent="0.2">
      <c r="A76" s="28" t="s">
        <v>3</v>
      </c>
      <c r="B76" s="29">
        <f>SUM(B67:B75)</f>
        <v>14</v>
      </c>
      <c r="C76" s="29">
        <f>SUM(C67:C75)</f>
        <v>4</v>
      </c>
    </row>
    <row r="77" spans="1:3" ht="15.75" x14ac:dyDescent="0.2">
      <c r="A77" s="62" t="s">
        <v>28</v>
      </c>
      <c r="B77" s="63"/>
      <c r="C77" s="65"/>
    </row>
    <row r="78" spans="1:3" ht="15.75" x14ac:dyDescent="0.2">
      <c r="A78" s="27" t="s">
        <v>95</v>
      </c>
      <c r="B78" s="23"/>
      <c r="C78" s="26"/>
    </row>
    <row r="79" spans="1:3" ht="15.75" x14ac:dyDescent="0.2">
      <c r="A79" s="25" t="s">
        <v>96</v>
      </c>
      <c r="B79" s="20">
        <v>16</v>
      </c>
      <c r="C79" s="26"/>
    </row>
    <row r="80" spans="1:3" ht="15.75" x14ac:dyDescent="0.2">
      <c r="A80" s="25" t="s">
        <v>97</v>
      </c>
      <c r="B80" s="20">
        <v>16</v>
      </c>
      <c r="C80" s="26"/>
    </row>
    <row r="81" spans="1:3" ht="15.75" x14ac:dyDescent="0.2">
      <c r="A81" s="25" t="s">
        <v>98</v>
      </c>
      <c r="B81" s="20"/>
      <c r="C81" s="26"/>
    </row>
    <row r="82" spans="1:3" ht="15.75" x14ac:dyDescent="0.2">
      <c r="A82" s="25" t="s">
        <v>13</v>
      </c>
      <c r="B82" s="20"/>
      <c r="C82" s="26"/>
    </row>
    <row r="83" spans="1:3" ht="15.75" x14ac:dyDescent="0.2">
      <c r="A83" s="25" t="s">
        <v>99</v>
      </c>
      <c r="B83" s="20"/>
      <c r="C83" s="26"/>
    </row>
    <row r="84" spans="1:3" ht="15.75" x14ac:dyDescent="0.2">
      <c r="A84" s="27" t="s">
        <v>100</v>
      </c>
      <c r="B84" s="20">
        <v>10</v>
      </c>
      <c r="C84" s="26"/>
    </row>
    <row r="85" spans="1:3" ht="15.75" x14ac:dyDescent="0.2">
      <c r="A85" s="27" t="s">
        <v>101</v>
      </c>
      <c r="B85" s="22">
        <v>4</v>
      </c>
      <c r="C85" s="26">
        <v>2</v>
      </c>
    </row>
    <row r="86" spans="1:3" x14ac:dyDescent="0.2">
      <c r="A86" s="6" t="s">
        <v>3</v>
      </c>
      <c r="B86" s="3">
        <f>SUM(B78:B85)</f>
        <v>46</v>
      </c>
      <c r="C86" s="3">
        <f>SUM(C78:C85)</f>
        <v>2</v>
      </c>
    </row>
    <row r="87" spans="1:3" x14ac:dyDescent="0.2">
      <c r="A87" s="12" t="s">
        <v>5</v>
      </c>
      <c r="B87" s="13">
        <f>SUM(B86+B76+B65+B40)</f>
        <v>631</v>
      </c>
      <c r="C87" s="13">
        <f>SUM(C86+C76+C65+C40)</f>
        <v>106</v>
      </c>
    </row>
  </sheetData>
  <mergeCells count="5">
    <mergeCell ref="A1:C1"/>
    <mergeCell ref="A3:C3"/>
    <mergeCell ref="A41:C41"/>
    <mergeCell ref="A66:C66"/>
    <mergeCell ref="A77:C77"/>
  </mergeCells>
  <pageMargins left="0.7" right="0.7" top="0.75" bottom="0.75" header="0.3" footer="0.3"/>
  <pageSetup paperSize="9" orientation="portrait" horizontalDpi="4294967292" verticalDpi="4294967292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5"/>
  <sheetViews>
    <sheetView workbookViewId="0">
      <selection activeCell="B31" sqref="B31"/>
    </sheetView>
  </sheetViews>
  <sheetFormatPr defaultRowHeight="15" x14ac:dyDescent="0.2"/>
  <cols>
    <col min="1" max="1" width="25.85546875" customWidth="1"/>
    <col min="2" max="2" width="25.5703125" style="31" customWidth="1"/>
    <col min="3" max="3" width="20.5703125" style="31" customWidth="1"/>
    <col min="4" max="4" width="20.42578125" customWidth="1"/>
  </cols>
  <sheetData>
    <row r="1" spans="1:3" ht="20.25" customHeight="1" x14ac:dyDescent="0.2">
      <c r="A1" s="52" t="s">
        <v>278</v>
      </c>
      <c r="B1" s="53"/>
      <c r="C1" s="54"/>
    </row>
    <row r="2" spans="1:3" ht="15.75" x14ac:dyDescent="0.2">
      <c r="A2" s="15" t="s">
        <v>0</v>
      </c>
      <c r="B2" s="24" t="s">
        <v>109</v>
      </c>
      <c r="C2" s="24" t="s">
        <v>108</v>
      </c>
    </row>
    <row r="3" spans="1:3" ht="12.75" x14ac:dyDescent="0.2">
      <c r="A3" s="55" t="s">
        <v>2</v>
      </c>
      <c r="B3" s="56"/>
      <c r="C3" s="57"/>
    </row>
    <row r="4" spans="1:3" ht="15.75" x14ac:dyDescent="0.2">
      <c r="A4" s="4" t="s">
        <v>38</v>
      </c>
      <c r="B4" s="20">
        <v>6</v>
      </c>
      <c r="C4" s="26">
        <v>4</v>
      </c>
    </row>
    <row r="5" spans="1:3" ht="15.75" x14ac:dyDescent="0.2">
      <c r="A5" s="4" t="s">
        <v>277</v>
      </c>
      <c r="B5" s="20">
        <v>2</v>
      </c>
      <c r="C5" s="26">
        <v>4</v>
      </c>
    </row>
    <row r="6" spans="1:3" ht="15.75" x14ac:dyDescent="0.2">
      <c r="A6" s="8" t="s">
        <v>43</v>
      </c>
      <c r="B6" s="20">
        <v>12</v>
      </c>
      <c r="C6" s="26">
        <v>2</v>
      </c>
    </row>
    <row r="7" spans="1:3" ht="15.75" x14ac:dyDescent="0.2">
      <c r="A7" s="4" t="s">
        <v>53</v>
      </c>
      <c r="B7" s="20">
        <v>5</v>
      </c>
      <c r="C7" s="26"/>
    </row>
    <row r="8" spans="1:3" ht="15.75" x14ac:dyDescent="0.2">
      <c r="A8" s="6" t="s">
        <v>3</v>
      </c>
      <c r="B8" s="29">
        <f>SUM(B4:B7)</f>
        <v>25</v>
      </c>
      <c r="C8" s="29">
        <f>SUM(C4:C7)</f>
        <v>10</v>
      </c>
    </row>
    <row r="9" spans="1:3" ht="12.75" x14ac:dyDescent="0.2">
      <c r="A9" s="55" t="s">
        <v>4</v>
      </c>
      <c r="B9" s="56"/>
      <c r="C9" s="57"/>
    </row>
    <row r="10" spans="1:3" ht="15.75" x14ac:dyDescent="0.2">
      <c r="A10" s="4" t="s">
        <v>73</v>
      </c>
      <c r="B10" s="20"/>
      <c r="C10" s="26">
        <v>4</v>
      </c>
    </row>
    <row r="11" spans="1:3" ht="15.75" x14ac:dyDescent="0.2">
      <c r="A11" s="8" t="s">
        <v>83</v>
      </c>
      <c r="B11" s="20"/>
      <c r="C11" s="26">
        <v>2</v>
      </c>
    </row>
    <row r="12" spans="1:3" ht="15.75" x14ac:dyDescent="0.2">
      <c r="A12" s="6" t="s">
        <v>3</v>
      </c>
      <c r="B12" s="29">
        <f>SUM(B10:B11)</f>
        <v>0</v>
      </c>
      <c r="C12" s="29">
        <f>SUM(C10:C11)</f>
        <v>6</v>
      </c>
    </row>
    <row r="13" spans="1:3" ht="12.75" x14ac:dyDescent="0.2">
      <c r="A13" s="55" t="s">
        <v>12</v>
      </c>
      <c r="B13" s="56"/>
      <c r="C13" s="57"/>
    </row>
    <row r="14" spans="1:3" ht="15.75" x14ac:dyDescent="0.2">
      <c r="A14" s="4" t="s">
        <v>87</v>
      </c>
      <c r="B14" s="20">
        <v>6</v>
      </c>
      <c r="C14" s="26">
        <v>2</v>
      </c>
    </row>
    <row r="15" spans="1:3" ht="15.75" x14ac:dyDescent="0.2">
      <c r="A15" s="4" t="s">
        <v>88</v>
      </c>
      <c r="B15" s="20">
        <v>6</v>
      </c>
      <c r="C15" s="26">
        <v>4</v>
      </c>
    </row>
    <row r="16" spans="1:3" ht="15.75" x14ac:dyDescent="0.2">
      <c r="A16" s="4" t="s">
        <v>89</v>
      </c>
      <c r="B16" s="20">
        <v>6</v>
      </c>
      <c r="C16" s="26">
        <v>2</v>
      </c>
    </row>
    <row r="17" spans="1:3" ht="15.75" x14ac:dyDescent="0.2">
      <c r="A17" s="4" t="s">
        <v>90</v>
      </c>
      <c r="B17" s="20">
        <v>4</v>
      </c>
      <c r="C17" s="26">
        <v>2</v>
      </c>
    </row>
    <row r="18" spans="1:3" ht="25.5" x14ac:dyDescent="0.2">
      <c r="A18" s="4" t="s">
        <v>91</v>
      </c>
      <c r="B18" s="20">
        <v>5</v>
      </c>
      <c r="C18" s="26"/>
    </row>
    <row r="19" spans="1:3" ht="15.75" x14ac:dyDescent="0.2">
      <c r="A19" s="4" t="s">
        <v>92</v>
      </c>
      <c r="B19" s="20">
        <v>7</v>
      </c>
      <c r="C19" s="26">
        <v>4</v>
      </c>
    </row>
    <row r="20" spans="1:3" ht="15.75" x14ac:dyDescent="0.2">
      <c r="A20" s="8" t="s">
        <v>94</v>
      </c>
      <c r="B20" s="20">
        <v>6</v>
      </c>
      <c r="C20" s="26">
        <v>4</v>
      </c>
    </row>
    <row r="21" spans="1:3" ht="15.75" x14ac:dyDescent="0.2">
      <c r="A21" s="6" t="s">
        <v>3</v>
      </c>
      <c r="B21" s="29">
        <f>SUM(B14:B20)</f>
        <v>40</v>
      </c>
      <c r="C21" s="29">
        <f>SUM(C14:C20)</f>
        <v>18</v>
      </c>
    </row>
    <row r="22" spans="1:3" ht="12.75" x14ac:dyDescent="0.2">
      <c r="A22" s="55" t="s">
        <v>28</v>
      </c>
      <c r="B22" s="56"/>
      <c r="C22" s="57"/>
    </row>
    <row r="23" spans="1:3" ht="15.75" x14ac:dyDescent="0.2">
      <c r="A23" s="8" t="s">
        <v>13</v>
      </c>
      <c r="B23" s="20">
        <v>5</v>
      </c>
      <c r="C23" s="26"/>
    </row>
    <row r="24" spans="1:3" ht="15.75" x14ac:dyDescent="0.2">
      <c r="A24" s="6" t="s">
        <v>3</v>
      </c>
      <c r="B24" s="29">
        <f>SUM(B23:B23)</f>
        <v>5</v>
      </c>
      <c r="C24" s="29">
        <f>SUM(C23:C23)</f>
        <v>0</v>
      </c>
    </row>
    <row r="25" spans="1:3" ht="15.75" x14ac:dyDescent="0.2">
      <c r="A25" s="12" t="s">
        <v>5</v>
      </c>
      <c r="B25" s="30">
        <f>SUM(B24+B21+B12+B8)</f>
        <v>70</v>
      </c>
      <c r="C25" s="30">
        <f>SUM(C24+C21+C12+C8)</f>
        <v>34</v>
      </c>
    </row>
  </sheetData>
  <mergeCells count="5">
    <mergeCell ref="A1:C1"/>
    <mergeCell ref="A3:C3"/>
    <mergeCell ref="A9:C9"/>
    <mergeCell ref="A13:C13"/>
    <mergeCell ref="A22:C22"/>
  </mergeCells>
  <pageMargins left="0.7" right="0.7" top="0.75" bottom="0.75" header="0.3" footer="0.3"/>
  <pageSetup paperSize="9" scale="87" orientation="portrait" horizontalDpi="4294967292" vertic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14</vt:i4>
      </vt:variant>
    </vt:vector>
  </HeadingPairs>
  <TitlesOfParts>
    <vt:vector size="14" baseType="lpstr">
      <vt:lpstr>ΠΕ70</vt:lpstr>
      <vt:lpstr>ΠΕ60</vt:lpstr>
      <vt:lpstr>ΠΕ05</vt:lpstr>
      <vt:lpstr>ΟΜΑΔΕΣ ΠΕ05</vt:lpstr>
      <vt:lpstr>ΠΕ06</vt:lpstr>
      <vt:lpstr>ΠΕ07</vt:lpstr>
      <vt:lpstr>ΟΜΑΔΕΣ ΠΕ07</vt:lpstr>
      <vt:lpstr>ΠΕ11</vt:lpstr>
      <vt:lpstr>ΠΕ86</vt:lpstr>
      <vt:lpstr>ΠΕ79</vt:lpstr>
      <vt:lpstr>ΠΕ08</vt:lpstr>
      <vt:lpstr>ΠΕ91</vt:lpstr>
      <vt:lpstr>ΠΕ70 ΤΕ</vt:lpstr>
      <vt:lpstr>ΠΕ60 ΤΕ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gr15-nikol</dc:creator>
  <cp:lastModifiedBy>Maria</cp:lastModifiedBy>
  <cp:lastPrinted>2021-08-20T08:05:16Z</cp:lastPrinted>
  <dcterms:created xsi:type="dcterms:W3CDTF">2017-07-24T07:09:50Z</dcterms:created>
  <dcterms:modified xsi:type="dcterms:W3CDTF">2021-08-20T12:54:43Z</dcterms:modified>
</cp:coreProperties>
</file>