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CLOUDEX2ULTRA\Public\Διεύθυνση\ΓΡΑΜΜΟΓΡΑΦΗΣΗ ΥΠΑΛΛΗΛΩΝ\ΓΜ\ΠΥΣΠΕ\01 ΠΥΣΠΕ\01ΠΡΑΚΤΙΚΑ\04 Πρακτικά Συμβουλίου Επιλογής\Πράξη 10 31082023\"/>
    </mc:Choice>
  </mc:AlternateContent>
  <xr:revisionPtr revIDLastSave="0" documentId="13_ncr:1_{8909E982-B904-48FB-A9CF-4040838AF8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ΔΙΕΥΘΥΝΣΗ Π.Ε. ΚΟΖΑΝΗΣ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" i="1" l="1"/>
  <c r="BH6" i="1"/>
  <c r="BD7" i="1"/>
  <c r="BD6" i="1"/>
  <c r="AZ7" i="1"/>
  <c r="AZ6" i="1"/>
  <c r="AH7" i="1"/>
  <c r="AH6" i="1"/>
  <c r="AA7" i="1"/>
  <c r="AA6" i="1"/>
  <c r="R7" i="1"/>
  <c r="R6" i="1"/>
  <c r="H7" i="1"/>
  <c r="H6" i="1"/>
  <c r="AY7" i="1" l="1"/>
  <c r="AX7" i="1" s="1"/>
  <c r="AY6" i="1"/>
  <c r="AX6" i="1" s="1"/>
  <c r="G7" i="1"/>
  <c r="G6" i="1"/>
  <c r="F6" i="1" l="1"/>
  <c r="F7" i="1"/>
</calcChain>
</file>

<file path=xl/sharedStrings.xml><?xml version="1.0" encoding="utf-8"?>
<sst xmlns="http://schemas.openxmlformats.org/spreadsheetml/2006/main" count="134" uniqueCount="134">
  <si>
    <t>α/α</t>
  </si>
  <si>
    <t>Α.Μ._x000D_
ΥΠΟΨΗΦΙΟΥ</t>
  </si>
  <si>
    <t>ΟΝΟΜΑΤΕΠΩΝΥΜΟ_x000D_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</si>
  <si>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</si>
  <si>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</si>
  <si>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</si>
  <si>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</si>
  <si>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</si>
  <si>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</si>
  <si>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</si>
  <si>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</si>
  <si>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</si>
  <si>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</si>
  <si>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</si>
  <si>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</si>
  <si>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</si>
  <si>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</si>
  <si>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</si>
  <si>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</si>
  <si>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</si>
  <si>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</si>
  <si>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</si>
  <si>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</si>
  <si>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</si>
  <si>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</si>
  <si>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</si>
  <si>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</si>
  <si>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</si>
  <si>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</si>
  <si>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</si>
  <si>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</si>
  <si>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</si>
  <si>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</si>
  <si>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</si>
  <si>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</si>
  <si>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</si>
  <si>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</si>
  <si>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</si>
  <si>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</si>
  <si>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</si>
  <si>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</si>
  <si>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</si>
  <si>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</si>
  <si>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</si>
  <si>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</si>
  <si>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</si>
  <si>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</si>
  <si>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</si>
  <si>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</si>
  <si>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</si>
  <si>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</si>
  <si>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</si>
  <si>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</si>
  <si>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</si>
  <si>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</si>
  <si>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</si>
  <si>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</si>
  <si>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</si>
  <si>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</si>
  <si>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</si>
  <si>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</si>
  <si>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</si>
  <si>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</si>
  <si>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</si>
  <si>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</si>
  <si>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</si>
  <si>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</si>
  <si>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</si>
  <si>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</si>
  <si>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</si>
  <si>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</si>
  <si>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</si>
  <si>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</si>
  <si>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</si>
  <si>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</si>
  <si>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</si>
  <si>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</si>
  <si>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</si>
  <si>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</si>
  <si>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</si>
  <si>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</si>
  <si>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</si>
  <si>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</si>
  <si>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</si>
  <si>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</si>
  <si>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</si>
  <si>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</si>
  <si>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</si>
  <si>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</si>
  <si>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</si>
  <si>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</si>
  <si>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</si>
  <si>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</si>
  <si>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</si>
  <si>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</si>
  <si>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</si>
  <si>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</si>
  <si>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</si>
  <si>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</si>
  <si>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</si>
  <si>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</si>
  <si>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</si>
  <si>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</si>
  <si>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</si>
  <si>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</si>
  <si>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</si>
  <si>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</si>
  <si>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</si>
  <si>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</si>
  <si>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</si>
  <si>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</si>
  <si>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</si>
  <si>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</si>
  <si>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</si>
  <si>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</si>
  <si>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</si>
  <si>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</si>
  <si>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</si>
  <si>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</si>
  <si>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</si>
  <si>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</si>
  <si>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</si>
  <si>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</si>
  <si>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</si>
  <si>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</si>
  <si>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</si>
  <si>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</si>
  <si>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</si>
  <si>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</si>
  <si>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</si>
  <si>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</si>
  <si>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ΝΤΑΓΚΟΥΛΗ ΚΩΝΣΤΑΝΤΙΝΙΑ</t>
  </si>
  <si>
    <t>ΓΟΥΛΙΟΥ ΣΤΑΥΡΟΥΛΑ</t>
  </si>
  <si>
    <t xml:space="preserve">ΚΑΤΑΡΤΙΣΗ ΑΝΑΜΟΡΦΩΜΕΝΟΥ ΠΡΟΣΩΡΙΝΟΥ  ΕΝΙΑΙΟΥ ΑΞΙΟΛΟΓΙΚΟΥ ΠΙΝΑΚΑ  ΥΠΟΨΗΦΙΩΝ ΔΙΕΥΘΥΝΤΡΙΩΝ ΓΙΑ ΤΟ ΝΓ 2ο ΚΟΖΑΝΗΣ ΤΗΣ ΔΠΕ ΚΟΖΑΝΗΣ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</si>
</sst>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5" x14ac:knownFonts="1">
    <font>
      <sz val="11"/>
      <name val="Calibri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8" fontId="3" fillId="0" borderId="2" xfId="0" applyNumberFormat="1" applyFont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"/>
  <sheetViews>
    <sheetView tabSelected="1" zoomScale="76" zoomScaleNormal="76" workbookViewId="0">
      <selection activeCell="K17" sqref="K17"/>
    </sheetView>
  </sheetViews>
  <sheetFormatPr defaultRowHeight="15" x14ac:dyDescent="0.25"/>
  <cols>
    <col min="1" max="1" width="5.85546875" customWidth="1"/>
    <col min="2" max="2" width="13.7109375" customWidth="1"/>
    <col min="3" max="3" width="14.140625" customWidth="1"/>
    <col min="4" max="4" width="12.85546875" customWidth="1"/>
    <col min="5" max="5" width="16.85546875" customWidth="1"/>
    <col min="6" max="6" width="13.5703125" customWidth="1"/>
    <col min="7" max="7" width="16.7109375" customWidth="1"/>
    <col min="8" max="8" width="13.140625" customWidth="1"/>
    <col min="9" max="9" width="12.140625" bestFit="1" customWidth="1"/>
    <col min="10" max="10" width="13" customWidth="1"/>
    <col min="11" max="11" width="13.7109375" customWidth="1"/>
    <col min="12" max="12" width="12.7109375" bestFit="1" customWidth="1"/>
    <col min="13" max="13" width="17" customWidth="1"/>
    <col min="14" max="14" width="10.28515625" bestFit="1" customWidth="1"/>
    <col min="15" max="15" width="12.140625" bestFit="1" customWidth="1"/>
    <col min="16" max="16" width="7.85546875" bestFit="1" customWidth="1"/>
    <col min="17" max="17" width="9.140625" bestFit="1" customWidth="1"/>
    <col min="18" max="18" width="16.140625" bestFit="1" customWidth="1"/>
    <col min="19" max="19" width="11.42578125" customWidth="1"/>
    <col min="20" max="20" width="12.85546875" customWidth="1"/>
    <col min="21" max="21" width="9.42578125" customWidth="1"/>
    <col min="22" max="22" width="9.85546875" customWidth="1"/>
    <col min="23" max="23" width="13.42578125" customWidth="1"/>
    <col min="24" max="24" width="10.140625" customWidth="1"/>
    <col min="25" max="26" width="8.28515625" bestFit="1" customWidth="1"/>
    <col min="27" max="27" width="12.85546875" customWidth="1"/>
    <col min="28" max="28" width="9.42578125" customWidth="1"/>
    <col min="29" max="29" width="8" customWidth="1"/>
    <col min="30" max="30" width="10" customWidth="1"/>
    <col min="31" max="31" width="9" customWidth="1"/>
    <col min="32" max="32" width="9.42578125" customWidth="1"/>
    <col min="33" max="33" width="8.7109375" customWidth="1"/>
    <col min="34" max="34" width="16.7109375" customWidth="1"/>
    <col min="35" max="35" width="21" customWidth="1"/>
    <col min="36" max="36" width="10.5703125" customWidth="1"/>
    <col min="37" max="37" width="11" customWidth="1"/>
    <col min="38" max="38" width="10.7109375" customWidth="1"/>
    <col min="39" max="39" width="12" customWidth="1"/>
    <col min="40" max="40" width="10.7109375" customWidth="1"/>
    <col min="41" max="41" width="10.140625" bestFit="1" customWidth="1"/>
    <col min="42" max="42" width="9.42578125" bestFit="1" customWidth="1"/>
    <col min="43" max="43" width="14" bestFit="1" customWidth="1"/>
    <col min="44" max="44" width="12.7109375" bestFit="1" customWidth="1"/>
    <col min="45" max="45" width="14.7109375" bestFit="1" customWidth="1"/>
    <col min="46" max="46" width="12.28515625" bestFit="1" customWidth="1"/>
    <col min="47" max="48" width="10.85546875" bestFit="1" customWidth="1"/>
    <col min="49" max="49" width="9.28515625" bestFit="1" customWidth="1"/>
    <col min="50" max="50" width="14.28515625" bestFit="1" customWidth="1"/>
    <col min="51" max="51" width="11.7109375" bestFit="1" customWidth="1"/>
    <col min="52" max="52" width="16.28515625" customWidth="1"/>
    <col min="53" max="53" width="14" customWidth="1"/>
    <col min="54" max="54" width="13.28515625" customWidth="1"/>
    <col min="55" max="55" width="14.5703125" bestFit="1" customWidth="1"/>
    <col min="56" max="56" width="13.7109375" bestFit="1" customWidth="1"/>
    <col min="57" max="57" width="5.140625" bestFit="1" customWidth="1"/>
    <col min="58" max="58" width="11" bestFit="1" customWidth="1"/>
    <col min="59" max="59" width="15.140625" bestFit="1" customWidth="1"/>
    <col min="60" max="60" width="13.28515625" bestFit="1" customWidth="1"/>
    <col min="61" max="61" width="14" bestFit="1" customWidth="1"/>
    <col min="62" max="62" width="16.28515625" customWidth="1"/>
    <col min="63" max="63" width="24.28515625" customWidth="1"/>
    <col min="64" max="64" width="17.28515625" customWidth="1"/>
    <col min="65" max="65" width="10.7109375" customWidth="1"/>
    <col min="66" max="66" width="12.7109375" customWidth="1"/>
    <col min="67" max="67" width="14.5703125" customWidth="1"/>
  </cols>
  <sheetData>
    <row r="1" spans="1:67" ht="63" customHeight="1" x14ac:dyDescent="0.25">
      <c r="A1" s="33" t="s">
        <v>133</v>
      </c>
      <c r="B1" s="33"/>
      <c r="C1" s="33"/>
      <c r="D1" s="33"/>
      <c r="E1" s="33"/>
      <c r="F1" s="33"/>
      <c r="G1" s="33"/>
    </row>
    <row r="2" spans="1:67" ht="102.75" thickBot="1" x14ac:dyDescent="0.3">
      <c r="A2" s="34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1" t="s">
        <v>5</v>
      </c>
      <c r="G2" s="28" t="s">
        <v>6</v>
      </c>
      <c r="H2" s="24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16</v>
      </c>
      <c r="R2" s="24" t="s">
        <v>17</v>
      </c>
      <c r="S2" s="20" t="s">
        <v>18</v>
      </c>
      <c r="T2" s="20" t="s">
        <v>19</v>
      </c>
      <c r="U2" s="20" t="s">
        <v>20</v>
      </c>
      <c r="V2" s="20" t="s">
        <v>21</v>
      </c>
      <c r="W2" s="20" t="s">
        <v>22</v>
      </c>
      <c r="X2" s="20" t="s">
        <v>23</v>
      </c>
      <c r="Y2" s="20" t="s">
        <v>24</v>
      </c>
      <c r="Z2" s="20" t="s">
        <v>25</v>
      </c>
      <c r="AA2" s="24" t="s">
        <v>26</v>
      </c>
      <c r="AB2" s="20" t="s">
        <v>27</v>
      </c>
      <c r="AC2" s="20" t="s">
        <v>28</v>
      </c>
      <c r="AD2" s="20" t="s">
        <v>29</v>
      </c>
      <c r="AE2" s="20" t="s">
        <v>30</v>
      </c>
      <c r="AF2" s="20" t="s">
        <v>31</v>
      </c>
      <c r="AG2" s="20" t="s">
        <v>32</v>
      </c>
      <c r="AH2" s="24" t="s">
        <v>33</v>
      </c>
      <c r="AI2" s="31" t="s">
        <v>34</v>
      </c>
      <c r="AJ2" s="20" t="s">
        <v>35</v>
      </c>
      <c r="AK2" s="20" t="s">
        <v>36</v>
      </c>
      <c r="AL2" s="20" t="s">
        <v>37</v>
      </c>
      <c r="AM2" s="20" t="s">
        <v>38</v>
      </c>
      <c r="AN2" s="20" t="s">
        <v>39</v>
      </c>
      <c r="AO2" s="20" t="s">
        <v>40</v>
      </c>
      <c r="AP2" s="20" t="s">
        <v>41</v>
      </c>
      <c r="AQ2" s="20" t="s">
        <v>42</v>
      </c>
      <c r="AR2" s="20" t="s">
        <v>43</v>
      </c>
      <c r="AS2" s="20" t="s">
        <v>44</v>
      </c>
      <c r="AT2" s="31" t="s">
        <v>45</v>
      </c>
      <c r="AU2" s="20" t="s">
        <v>46</v>
      </c>
      <c r="AV2" s="20" t="s">
        <v>47</v>
      </c>
      <c r="AW2" s="24" t="s">
        <v>48</v>
      </c>
      <c r="AX2" s="28" t="s">
        <v>49</v>
      </c>
      <c r="AY2" s="30" t="s">
        <v>50</v>
      </c>
      <c r="AZ2" s="26" t="s">
        <v>51</v>
      </c>
      <c r="BA2" s="20" t="s">
        <v>52</v>
      </c>
      <c r="BB2" s="20" t="s">
        <v>53</v>
      </c>
      <c r="BC2" s="26" t="s">
        <v>54</v>
      </c>
      <c r="BD2" s="26" t="s">
        <v>55</v>
      </c>
      <c r="BE2" s="20" t="s">
        <v>56</v>
      </c>
      <c r="BF2" s="20" t="s">
        <v>57</v>
      </c>
      <c r="BG2" s="24" t="s">
        <v>58</v>
      </c>
      <c r="BH2" s="24" t="s">
        <v>59</v>
      </c>
      <c r="BI2" s="20" t="s">
        <v>60</v>
      </c>
      <c r="BJ2" s="20" t="s">
        <v>61</v>
      </c>
      <c r="BK2" s="1" t="s">
        <v>62</v>
      </c>
      <c r="BL2" s="1" t="s">
        <v>63</v>
      </c>
      <c r="BM2" s="20" t="s">
        <v>64</v>
      </c>
      <c r="BN2" s="20" t="s">
        <v>65</v>
      </c>
      <c r="BO2" s="22" t="s">
        <v>66</v>
      </c>
    </row>
    <row r="3" spans="1:67" ht="37.9" customHeight="1" thickBot="1" x14ac:dyDescent="0.3">
      <c r="A3" s="34"/>
      <c r="B3" s="34"/>
      <c r="C3" s="34"/>
      <c r="D3" s="34"/>
      <c r="E3" s="34"/>
      <c r="F3" s="32"/>
      <c r="G3" s="29"/>
      <c r="H3" s="25"/>
      <c r="I3" s="21"/>
      <c r="J3" s="21"/>
      <c r="K3" s="21"/>
      <c r="L3" s="21"/>
      <c r="M3" s="21"/>
      <c r="N3" s="21"/>
      <c r="O3" s="21"/>
      <c r="P3" s="21"/>
      <c r="Q3" s="21"/>
      <c r="R3" s="25"/>
      <c r="S3" s="21"/>
      <c r="T3" s="21"/>
      <c r="U3" s="21"/>
      <c r="V3" s="21"/>
      <c r="W3" s="21"/>
      <c r="X3" s="21"/>
      <c r="Y3" s="21"/>
      <c r="Z3" s="21"/>
      <c r="AA3" s="25"/>
      <c r="AB3" s="21"/>
      <c r="AC3" s="21"/>
      <c r="AD3" s="21"/>
      <c r="AE3" s="21"/>
      <c r="AF3" s="21"/>
      <c r="AG3" s="21"/>
      <c r="AH3" s="25"/>
      <c r="AI3" s="32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32"/>
      <c r="AU3" s="21"/>
      <c r="AV3" s="21"/>
      <c r="AW3" s="25"/>
      <c r="AX3" s="29"/>
      <c r="AY3" s="25"/>
      <c r="AZ3" s="27"/>
      <c r="BA3" s="21"/>
      <c r="BB3" s="21"/>
      <c r="BC3" s="27"/>
      <c r="BD3" s="27"/>
      <c r="BE3" s="21"/>
      <c r="BF3" s="21"/>
      <c r="BG3" s="25"/>
      <c r="BH3" s="25"/>
      <c r="BI3" s="21"/>
      <c r="BJ3" s="21"/>
      <c r="BK3" s="20" t="s">
        <v>67</v>
      </c>
      <c r="BL3" s="21"/>
      <c r="BM3" s="21"/>
      <c r="BN3" s="21"/>
      <c r="BO3" s="23"/>
    </row>
    <row r="4" spans="1:67" ht="42" customHeight="1" thickBot="1" x14ac:dyDescent="0.3">
      <c r="A4" s="34"/>
      <c r="B4" s="34"/>
      <c r="C4" s="34"/>
      <c r="D4" s="34"/>
      <c r="E4" s="34"/>
      <c r="F4" s="2" t="s">
        <v>68</v>
      </c>
      <c r="G4" s="3">
        <v>28</v>
      </c>
      <c r="H4" s="4">
        <v>13</v>
      </c>
      <c r="I4" s="1">
        <v>6</v>
      </c>
      <c r="J4" s="1">
        <v>5</v>
      </c>
      <c r="K4" s="1">
        <v>4</v>
      </c>
      <c r="L4" s="1">
        <v>3</v>
      </c>
      <c r="M4" s="1">
        <v>2</v>
      </c>
      <c r="N4" s="1">
        <v>3</v>
      </c>
      <c r="O4" s="1">
        <v>2</v>
      </c>
      <c r="P4" s="1">
        <v>1</v>
      </c>
      <c r="Q4" s="1">
        <v>1</v>
      </c>
      <c r="R4" s="4">
        <v>4</v>
      </c>
      <c r="S4" s="1">
        <v>1</v>
      </c>
      <c r="T4" s="1">
        <v>2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0.5</v>
      </c>
      <c r="AA4" s="4">
        <v>4</v>
      </c>
      <c r="AB4" s="1">
        <v>3</v>
      </c>
      <c r="AC4" s="1">
        <v>2</v>
      </c>
      <c r="AD4" s="1">
        <v>1</v>
      </c>
      <c r="AE4" s="1">
        <v>2</v>
      </c>
      <c r="AF4" s="1">
        <v>1</v>
      </c>
      <c r="AG4" s="1">
        <v>0.5</v>
      </c>
      <c r="AH4" s="4">
        <v>5</v>
      </c>
      <c r="AI4" s="2">
        <v>3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2">
        <v>2</v>
      </c>
      <c r="AU4" s="1"/>
      <c r="AV4" s="1"/>
      <c r="AW4" s="4">
        <v>2</v>
      </c>
      <c r="AX4" s="3">
        <v>27</v>
      </c>
      <c r="AY4" s="4">
        <v>13</v>
      </c>
      <c r="AZ4" s="5">
        <v>9</v>
      </c>
      <c r="BA4" s="1"/>
      <c r="BB4" s="1"/>
      <c r="BC4" s="5">
        <v>5</v>
      </c>
      <c r="BD4" s="5">
        <v>4</v>
      </c>
      <c r="BE4" s="1">
        <v>2</v>
      </c>
      <c r="BF4" s="1">
        <v>3</v>
      </c>
      <c r="BG4" s="4">
        <v>2</v>
      </c>
      <c r="BH4" s="4">
        <v>12</v>
      </c>
      <c r="BI4" s="1">
        <v>6</v>
      </c>
      <c r="BJ4" s="1">
        <v>6</v>
      </c>
      <c r="BK4" s="1">
        <v>6</v>
      </c>
      <c r="BL4" s="1">
        <v>4</v>
      </c>
      <c r="BM4" s="1">
        <v>3</v>
      </c>
      <c r="BN4" s="1">
        <v>2</v>
      </c>
      <c r="BO4" s="6">
        <v>20</v>
      </c>
    </row>
    <row r="5" spans="1:67" ht="90" customHeight="1" thickBot="1" x14ac:dyDescent="0.3">
      <c r="A5" s="34"/>
      <c r="B5" s="34"/>
      <c r="C5" s="34"/>
      <c r="D5" s="34"/>
      <c r="E5" s="34"/>
      <c r="F5" s="7" t="s">
        <v>69</v>
      </c>
      <c r="G5" s="8" t="s">
        <v>70</v>
      </c>
      <c r="H5" s="9" t="s">
        <v>71</v>
      </c>
      <c r="I5" s="7" t="s">
        <v>72</v>
      </c>
      <c r="J5" s="7" t="s">
        <v>73</v>
      </c>
      <c r="K5" s="7" t="s">
        <v>74</v>
      </c>
      <c r="L5" s="7" t="s">
        <v>75</v>
      </c>
      <c r="M5" s="7" t="s">
        <v>76</v>
      </c>
      <c r="N5" s="7" t="s">
        <v>77</v>
      </c>
      <c r="O5" s="7" t="s">
        <v>78</v>
      </c>
      <c r="P5" s="7" t="s">
        <v>79</v>
      </c>
      <c r="Q5" s="7" t="s">
        <v>80</v>
      </c>
      <c r="R5" s="9" t="s">
        <v>81</v>
      </c>
      <c r="S5" s="7" t="s">
        <v>82</v>
      </c>
      <c r="T5" s="7" t="s">
        <v>83</v>
      </c>
      <c r="U5" s="7" t="s">
        <v>84</v>
      </c>
      <c r="V5" s="7" t="s">
        <v>85</v>
      </c>
      <c r="W5" s="7" t="s">
        <v>86</v>
      </c>
      <c r="X5" s="7" t="s">
        <v>87</v>
      </c>
      <c r="Y5" s="7" t="s">
        <v>88</v>
      </c>
      <c r="Z5" s="7" t="s">
        <v>89</v>
      </c>
      <c r="AA5" s="9" t="s">
        <v>90</v>
      </c>
      <c r="AB5" s="7" t="s">
        <v>91</v>
      </c>
      <c r="AC5" s="7" t="s">
        <v>92</v>
      </c>
      <c r="AD5" s="7" t="s">
        <v>93</v>
      </c>
      <c r="AE5" s="7" t="s">
        <v>94</v>
      </c>
      <c r="AF5" s="7" t="s">
        <v>95</v>
      </c>
      <c r="AG5" s="7" t="s">
        <v>96</v>
      </c>
      <c r="AH5" s="9" t="s">
        <v>97</v>
      </c>
      <c r="AI5" s="7" t="s">
        <v>98</v>
      </c>
      <c r="AJ5" s="7" t="s">
        <v>99</v>
      </c>
      <c r="AK5" s="7" t="s">
        <v>100</v>
      </c>
      <c r="AL5" s="7" t="s">
        <v>101</v>
      </c>
      <c r="AM5" s="7" t="s">
        <v>102</v>
      </c>
      <c r="AN5" s="7" t="s">
        <v>103</v>
      </c>
      <c r="AO5" s="7" t="s">
        <v>104</v>
      </c>
      <c r="AP5" s="7" t="s">
        <v>105</v>
      </c>
      <c r="AQ5" s="7" t="s">
        <v>106</v>
      </c>
      <c r="AR5" s="7" t="s">
        <v>107</v>
      </c>
      <c r="AS5" s="7" t="s">
        <v>108</v>
      </c>
      <c r="AT5" s="7" t="s">
        <v>109</v>
      </c>
      <c r="AU5" s="7" t="s">
        <v>110</v>
      </c>
      <c r="AV5" s="7" t="s">
        <v>111</v>
      </c>
      <c r="AW5" s="9" t="s">
        <v>112</v>
      </c>
      <c r="AX5" s="8" t="s">
        <v>113</v>
      </c>
      <c r="AY5" s="9" t="s">
        <v>114</v>
      </c>
      <c r="AZ5" s="10" t="s">
        <v>115</v>
      </c>
      <c r="BA5" s="7" t="s">
        <v>116</v>
      </c>
      <c r="BB5" s="7" t="s">
        <v>117</v>
      </c>
      <c r="BC5" s="10" t="s">
        <v>118</v>
      </c>
      <c r="BD5" s="10" t="s">
        <v>119</v>
      </c>
      <c r="BE5" s="7" t="s">
        <v>120</v>
      </c>
      <c r="BF5" s="7" t="s">
        <v>121</v>
      </c>
      <c r="BG5" s="9" t="s">
        <v>122</v>
      </c>
      <c r="BH5" s="9" t="s">
        <v>123</v>
      </c>
      <c r="BI5" s="7" t="s">
        <v>124</v>
      </c>
      <c r="BJ5" s="7" t="s">
        <v>125</v>
      </c>
      <c r="BK5" s="7" t="s">
        <v>126</v>
      </c>
      <c r="BL5" s="7" t="s">
        <v>127</v>
      </c>
      <c r="BM5" s="7" t="s">
        <v>128</v>
      </c>
      <c r="BN5" s="7" t="s">
        <v>129</v>
      </c>
      <c r="BO5" s="11" t="s">
        <v>130</v>
      </c>
    </row>
    <row r="6" spans="1:67" ht="47.25" customHeight="1" x14ac:dyDescent="0.25">
      <c r="A6" s="12">
        <v>1</v>
      </c>
      <c r="B6" s="18">
        <v>611583</v>
      </c>
      <c r="C6" s="19" t="s">
        <v>131</v>
      </c>
      <c r="D6" s="12"/>
      <c r="E6" s="12"/>
      <c r="F6" s="13">
        <f>G6+AX6</f>
        <v>22.75</v>
      </c>
      <c r="G6" s="14">
        <f>H6+R6+AA6+AH6+AW6</f>
        <v>9.5</v>
      </c>
      <c r="H6" s="15">
        <f>SUM(I6:Q6)</f>
        <v>7</v>
      </c>
      <c r="I6" s="15"/>
      <c r="J6" s="15"/>
      <c r="K6" s="15">
        <v>4</v>
      </c>
      <c r="L6" s="15"/>
      <c r="M6" s="15"/>
      <c r="N6" s="15">
        <v>3</v>
      </c>
      <c r="O6" s="15"/>
      <c r="P6" s="15"/>
      <c r="Q6" s="15"/>
      <c r="R6" s="16">
        <f>SUM(S6:Z6)</f>
        <v>2</v>
      </c>
      <c r="S6" s="15"/>
      <c r="T6" s="15">
        <v>1</v>
      </c>
      <c r="U6" s="16">
        <v>1</v>
      </c>
      <c r="V6" s="16"/>
      <c r="W6" s="15"/>
      <c r="X6" s="16"/>
      <c r="Y6" s="15"/>
      <c r="Z6" s="16"/>
      <c r="AA6" s="16">
        <f>SUM(AB6:AG6)</f>
        <v>0</v>
      </c>
      <c r="AB6" s="15"/>
      <c r="AC6" s="15"/>
      <c r="AD6" s="15"/>
      <c r="AE6" s="15"/>
      <c r="AF6" s="15"/>
      <c r="AG6" s="16"/>
      <c r="AH6" s="14">
        <f>SUM(AI6:AV6)</f>
        <v>0.5</v>
      </c>
      <c r="AI6" s="14"/>
      <c r="AJ6" s="15"/>
      <c r="AK6" s="16"/>
      <c r="AL6" s="17"/>
      <c r="AM6" s="14"/>
      <c r="AN6" s="17"/>
      <c r="AO6" s="14"/>
      <c r="AP6" s="17"/>
      <c r="AQ6" s="15"/>
      <c r="AR6" s="14"/>
      <c r="AS6" s="17"/>
      <c r="AT6" s="17"/>
      <c r="AU6" s="16">
        <v>0.5</v>
      </c>
      <c r="AV6" s="17"/>
      <c r="AW6" s="16"/>
      <c r="AX6" s="13">
        <f>AY6+BG6+BH6</f>
        <v>13.25</v>
      </c>
      <c r="AY6" s="14">
        <f>AZ6+BC6+BD6</f>
        <v>9</v>
      </c>
      <c r="AZ6" s="14">
        <f>SUM(BA6:BB6)</f>
        <v>9</v>
      </c>
      <c r="BA6" s="17">
        <v>9</v>
      </c>
      <c r="BB6" s="14"/>
      <c r="BC6" s="16"/>
      <c r="BD6" s="15">
        <f>SUM(BE6:BF6)</f>
        <v>0</v>
      </c>
      <c r="BE6" s="15"/>
      <c r="BF6" s="15"/>
      <c r="BG6" s="16"/>
      <c r="BH6" s="13">
        <f>SUM(BI6:BN6)</f>
        <v>4.25</v>
      </c>
      <c r="BI6" s="16"/>
      <c r="BJ6" s="13"/>
      <c r="BK6" s="14"/>
      <c r="BL6" s="14">
        <v>4</v>
      </c>
      <c r="BM6" s="14"/>
      <c r="BN6" s="13">
        <v>0.25</v>
      </c>
      <c r="BO6" s="13"/>
    </row>
    <row r="7" spans="1:67" ht="49.5" customHeight="1" x14ac:dyDescent="0.25">
      <c r="A7" s="12">
        <v>2</v>
      </c>
      <c r="B7" s="12">
        <v>707238</v>
      </c>
      <c r="C7" s="19" t="s">
        <v>132</v>
      </c>
      <c r="D7" s="12"/>
      <c r="E7" s="12"/>
      <c r="F7" s="13">
        <f>G7+AX7</f>
        <v>20.049999999999997</v>
      </c>
      <c r="G7" s="14">
        <f>H7+R7+AA7+AH7+AW7</f>
        <v>12.7</v>
      </c>
      <c r="H7" s="15">
        <f>SUM(I7:Q7)</f>
        <v>4</v>
      </c>
      <c r="I7" s="15"/>
      <c r="J7" s="15"/>
      <c r="K7" s="15">
        <v>4</v>
      </c>
      <c r="L7" s="15"/>
      <c r="M7" s="15"/>
      <c r="N7" s="15"/>
      <c r="O7" s="15"/>
      <c r="P7" s="15"/>
      <c r="Q7" s="15"/>
      <c r="R7" s="16">
        <f>SUM(S7:Z7)</f>
        <v>3.7</v>
      </c>
      <c r="S7" s="15"/>
      <c r="T7" s="15">
        <v>2</v>
      </c>
      <c r="U7" s="16">
        <v>1</v>
      </c>
      <c r="V7" s="16">
        <v>0.2</v>
      </c>
      <c r="W7" s="15"/>
      <c r="X7" s="16"/>
      <c r="Y7" s="15"/>
      <c r="Z7" s="16">
        <v>0.5</v>
      </c>
      <c r="AA7" s="16">
        <f>SUM(AB7:AG7)</f>
        <v>3</v>
      </c>
      <c r="AB7" s="15">
        <v>3</v>
      </c>
      <c r="AC7" s="15"/>
      <c r="AD7" s="15"/>
      <c r="AE7" s="15"/>
      <c r="AF7" s="15"/>
      <c r="AG7" s="16"/>
      <c r="AH7" s="14">
        <f>SUM(AI7:AV7)</f>
        <v>2</v>
      </c>
      <c r="AI7" s="14"/>
      <c r="AJ7" s="15"/>
      <c r="AK7" s="16">
        <v>1</v>
      </c>
      <c r="AL7" s="17"/>
      <c r="AM7" s="14"/>
      <c r="AN7" s="17"/>
      <c r="AO7" s="14">
        <v>0.75</v>
      </c>
      <c r="AP7" s="17"/>
      <c r="AQ7" s="15"/>
      <c r="AR7" s="14"/>
      <c r="AS7" s="17"/>
      <c r="AT7" s="17"/>
      <c r="AU7" s="16"/>
      <c r="AV7" s="17">
        <v>0.25</v>
      </c>
      <c r="AW7" s="16"/>
      <c r="AX7" s="13">
        <f>AY7+BG7+BH7</f>
        <v>7.35</v>
      </c>
      <c r="AY7" s="14">
        <f>AZ7+BC7+BD7</f>
        <v>6.6</v>
      </c>
      <c r="AZ7" s="14">
        <f>SUM(BA7:BB7)</f>
        <v>2.5</v>
      </c>
      <c r="BA7" s="17">
        <v>2.5</v>
      </c>
      <c r="BB7" s="14"/>
      <c r="BC7" s="16">
        <v>1.1000000000000001</v>
      </c>
      <c r="BD7" s="15">
        <f>SUM(BE7:BF7)</f>
        <v>3</v>
      </c>
      <c r="BE7" s="15"/>
      <c r="BF7" s="15">
        <v>3</v>
      </c>
      <c r="BG7" s="16"/>
      <c r="BH7" s="13">
        <f>SUM(BI7:BN7)</f>
        <v>0.75</v>
      </c>
      <c r="BI7" s="16"/>
      <c r="BJ7" s="13"/>
      <c r="BK7" s="14"/>
      <c r="BL7" s="14">
        <v>0.375</v>
      </c>
      <c r="BM7" s="14">
        <v>0.375</v>
      </c>
      <c r="BN7" s="13"/>
      <c r="BO7" s="13"/>
    </row>
  </sheetData>
  <sortState xmlns:xlrd2="http://schemas.microsoft.com/office/spreadsheetml/2017/richdata2" ref="A5:BO7">
    <sortCondition descending="1" ref="F5:F7"/>
    <sortCondition descending="1" ref="G5:G7"/>
  </sortState>
  <mergeCells count="67">
    <mergeCell ref="A1:G1"/>
    <mergeCell ref="A2:A5"/>
    <mergeCell ref="B2:B5"/>
    <mergeCell ref="C2:C5"/>
    <mergeCell ref="D2:D5"/>
    <mergeCell ref="E2:E5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M2:BM3"/>
    <mergeCell ref="BN2:BN3"/>
    <mergeCell ref="BO2:BO3"/>
    <mergeCell ref="BG2:BG3"/>
    <mergeCell ref="BH2:BH3"/>
    <mergeCell ref="BI2:BI3"/>
    <mergeCell ref="BJ2:BJ3"/>
    <mergeCell ref="BK3:B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ΔΙΕΥΘΥΝΣΗ Π.Ε. ΚΟΖΑΝΗΣ_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Γραφείο Διευθυντή</dc:creator>
  <cp:lastModifiedBy>ΠΥΣΠΕ</cp:lastModifiedBy>
  <dcterms:created xsi:type="dcterms:W3CDTF">2023-08-23T09:40:27Z</dcterms:created>
  <dcterms:modified xsi:type="dcterms:W3CDTF">2023-08-31T11:46:23Z</dcterms:modified>
</cp:coreProperties>
</file>